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68A40D3F-FD39-4EA5-B5F6-07AD4977FD2D}" xr6:coauthVersionLast="47" xr6:coauthVersionMax="47" xr10:uidLastSave="{00000000-0000-0000-0000-000000000000}"/>
  <bookViews>
    <workbookView xWindow="-120" yWindow="-120" windowWidth="20730" windowHeight="11160" activeTab="2" xr2:uid="{C3B46009-DB22-4490-AEE9-9BE229014EFF}"/>
  </bookViews>
  <sheets>
    <sheet name="DATA" sheetId="1" r:id="rId1"/>
    <sheet name="Từ khoá" sheetId="4" r:id="rId2"/>
    <sheet name="Xử lý dữ liệu" sheetId="3" r:id="rId3"/>
  </sheets>
  <definedNames>
    <definedName name="Slicer_Cửa_hàng">#N/A</definedName>
    <definedName name="Slicer_Tháng">#N/A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3" i="4" l="1"/>
  <c r="A12" i="4"/>
  <c r="A11" i="4"/>
  <c r="A10" i="4"/>
  <c r="A9" i="4"/>
  <c r="A8" i="4"/>
  <c r="A7" i="4"/>
  <c r="A6" i="4"/>
  <c r="A5" i="4"/>
  <c r="A4" i="4"/>
  <c r="A3" i="4"/>
  <c r="A2" i="4"/>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<sst xmlns="http://schemas.openxmlformats.org/spreadsheetml/2006/main" count="411" uniqueCount="18">
  <si>
    <t>Ngày hạch toán</t>
  </si>
  <si>
    <t>Cửa hàng 3</t>
  </si>
  <si>
    <t>Cửa hàng 2</t>
  </si>
  <si>
    <t>Cửa hàng 4</t>
  </si>
  <si>
    <t>Cửa hàng 1</t>
  </si>
  <si>
    <t>Cửa hàng 5</t>
  </si>
  <si>
    <t>Cửa hàng</t>
  </si>
  <si>
    <t>Doanh số bán trong ngày</t>
  </si>
  <si>
    <t>Lợi nhuận</t>
  </si>
  <si>
    <t>SL khách hàng đến cửa hàng trong ngày</t>
  </si>
  <si>
    <t>Tháng</t>
  </si>
  <si>
    <t>Row Labels</t>
  </si>
  <si>
    <t>Grand Total</t>
  </si>
  <si>
    <t>Tổng Doanh số bán trong ngày</t>
  </si>
  <si>
    <t xml:space="preserve"> Doanh số bán trong ngày</t>
  </si>
  <si>
    <t>Tổng lợi nhuận</t>
  </si>
  <si>
    <t>Tổng SL khách hàng đến cửa hàng trong ngày</t>
  </si>
  <si>
    <t>Tổng Lợi nhuận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</si>
</sst>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_(* #,##0_);_(* \(#,##0\);_(* &quot;-&quot;??_);_(@_)"/>
    <numFmt numFmtId="166" formatCode="dd\-mm\-yyyy"/>
  </numFmts>
  <fonts count="6" x14ac:knownFonts="1">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b/>
      <sz val="10"/>
      <name val="Calibri"/>
      <family val="2"/>
      <scheme val="minor"/>
    </font>
    <font>
      <b/>
      <sz val="11"/>
      <color theme="1"/>
      <name val="Calibri"/>
      <family val="2"/>
      <scheme val="minor"/>
    </font>
  </fonts>
  <fills count="3">
    <fill>
      <patternFill patternType="none"/>
    </fill>
    <fill>
      <patternFill patternType="gray125"/>
    </fill>
    <fill>
      <patternFill patternType="solid">
        <fgColor theme="9"/>
        <bgColor theme="9"/>
      </patternFill>
    </fill>
  </fills>
  <borders count="2">
    <border>
      <left/>
      <right/>
      <top/>
      <bottom/>
      <diagonal/>
    </border>
    <border>
      <left/>
      <right/>
      <top style="thin">
        <color theme="9"/>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applyFill="1" applyBorder="1"/>
    <xf numFmtId="164"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xf numFmtId="164"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1" applyNumberFormat="1" applyFont="1" applyFill="1" applyBorder="1"/>
    <xf numFmtId="0" fontId="2" fillId="0" borderId="0" xfId="0" applyFont="1" applyFill="1" applyBorder="1" applyAlignment="1"/>
    <xf numFmtId="165" fontId="2" fillId="0" borderId="0" xfId="1" applyNumberFormat="1" applyFont="1" applyFill="1" applyBorder="1" applyAlignment="1">
      <alignment horizontal="center" vertical="center"/>
    </xf>
    <xf numFmtId="165" fontId="2" fillId="0" borderId="0" xfId="1" applyNumberFormat="1" applyFont="1" applyFill="1" applyBorder="1" applyAlignment="1">
      <alignment horizontal="center"/>
    </xf>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xf>
    <xf numFmtId="166" fontId="2" fillId="0" borderId="0" xfId="0" applyNumberFormat="1" applyFont="1" applyFill="1" applyBorder="1"/>
    <xf numFmtId="164" fontId="4"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0" fillId="0" borderId="0" xfId="0" applyAlignment="1">
      <alignment horizontal="left"/>
    </xf>
    <xf numFmtId="165" fontId="0" fillId="0" borderId="0" xfId="0" applyNumberFormat="1"/>
    <xf numFmtId="0" fontId="5" fillId="0" borderId="0" xfId="0" pivotButton="1" applyFont="1" applyAlignment="1">
      <alignment vertical="center"/>
    </xf>
    <xf numFmtId="0" fontId="5" fillId="0" borderId="0" xfId="0" applyFont="1" applyAlignment="1">
      <alignment horizontal="center" vertical="center" wrapText="1"/>
    </xf>
    <xf numFmtId="0" fontId="5" fillId="0" borderId="0" xfId="0" pivotButton="1" applyFont="1" applyAlignment="1">
      <alignment horizontal="center" vertical="center"/>
    </xf>
    <xf numFmtId="0" fontId="5" fillId="0" borderId="0" xfId="0" applyFont="1" applyAlignment="1">
      <alignment horizontal="center" vertical="center"/>
    </xf>
  </cellXfs>
  <cellStyles count="2">
    <cellStyle name="Comma" xfId="1" builtinId="3"/>
    <cellStyle name="Normal" xfId="0" builtinId="0"/>
  </cellStyles>
  <dxfs count="381">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alignment wrapText="1"/>
    </dxf>
    <dxf>
      <alignment horizont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alignment wrapText="1"/>
    </dxf>
    <dxf>
      <font>
        <b/>
      </font>
    </dxf>
    <dxf>
      <font>
        <b/>
      </font>
    </dxf>
    <dxf>
      <alignment horizontal="center"/>
    </dxf>
    <dxf>
      <alignment horizontal="center"/>
    </dxf>
    <dxf>
      <alignment vertical="center"/>
    </dxf>
    <dxf>
      <alignment vertical="center"/>
    </dxf>
    <dxf>
      <numFmt numFmtId="165" formatCode="_(* #,##0_);_(* \(#,##0\);_(* &quot;-&quot;??_);_(@_)"/>
    </dxf>
    <dxf>
      <numFmt numFmtId="165" formatCode="_(* #,##0_);_(* \(#,##0\);_(* &quot;-&quot;??_);_(@_)"/>
    </dxf>
    <dxf>
      <font>
        <b/>
      </font>
    </dxf>
    <dxf>
      <font>
        <b/>
      </font>
    </dxf>
    <dxf>
      <alignment wrapText="1"/>
    </dxf>
    <dxf>
      <alignment wrapText="1"/>
    </dxf>
    <dxf>
      <alignment vertical="center"/>
    </dxf>
    <dxf>
      <alignment horizontal="center"/>
    </dxf>
    <dxf>
      <alignment horizontal="center"/>
    </dxf>
    <dxf>
      <alignment horizontal="center"/>
    </dxf>
    <dxf>
      <alignment vertical="center"/>
    </dxf>
    <dxf>
      <alignment vertical="center"/>
    </dxf>
    <dxf>
      <font>
        <b/>
      </font>
    </dxf>
    <dxf>
      <font>
        <b/>
      </font>
    </dxf>
    <dxf>
      <alignment vertical="center"/>
    </dxf>
    <dxf>
      <alignment vertical="center"/>
    </dxf>
    <dxf>
      <numFmt numFmtId="165" formatCode="_(* #,##0_);_(* \(#,##0\);_(* &quot;-&quot;??_);_(@_)"/>
    </dxf>
    <dxf>
      <font>
        <b/>
      </font>
    </dxf>
    <dxf>
      <font>
        <b/>
      </font>
    </dxf>
    <dxf>
      <alignment vertical="center"/>
    </dxf>
    <dxf>
      <alignment vertical="center"/>
    </dxf>
    <dxf>
      <alignment horizontal="center"/>
    </dxf>
    <dxf>
      <alignment horizontal="center"/>
    </dxf>
    <dxf>
      <numFmt numFmtId="165" formatCode="_(* #,##0_);_(* \(#,##0\);_(* &quot;-&quot;??_);_(@_)"/>
    </dxf>
    <dxf>
      <alignment wrapText="1"/>
    </dxf>
    <dxf>
      <alignment horizontal="center"/>
    </dxf>
    <dxf>
      <font>
        <b/>
      </font>
    </dxf>
    <dxf>
      <font>
        <b/>
      </font>
    </dxf>
    <dxf>
      <alignment vertical="center"/>
    </dxf>
    <dxf>
      <alignment vertical="center"/>
    </dxf>
    <dxf>
      <numFmt numFmtId="165" formatCode="_(* #,##0_);_(* \(#,##0\);_(* &quot;-&quot;??_);_(@_)"/>
    </dxf>
    <dxf>
      <alignment vertical="center"/>
    </dxf>
    <dxf>
      <alignment vertical="center"/>
    </dxf>
    <dxf>
      <font>
        <b/>
      </font>
    </dxf>
    <dxf>
      <font>
        <b/>
      </font>
    </dxf>
    <dxf>
      <alignment vertical="center"/>
    </dxf>
    <dxf>
      <alignment vertical="center"/>
    </dxf>
    <dxf>
      <alignment horizontal="center"/>
    </dxf>
    <dxf>
      <alignment horizontal="center"/>
    </dxf>
    <dxf>
      <alignment horizontal="center"/>
    </dxf>
    <dxf>
      <alignment vertical="center"/>
    </dxf>
    <dxf>
      <alignment wrapText="1"/>
    </dxf>
    <dxf>
      <alignment wrapText="1"/>
    </dxf>
    <dxf>
      <font>
        <b/>
      </font>
    </dxf>
    <dxf>
      <font>
        <b/>
      </font>
    </dxf>
    <dxf>
      <numFmt numFmtId="165" formatCode="_(* #,##0_);_(* \(#,##0\);_(* &quot;-&quot;??_);_(@_)"/>
    </dxf>
    <dxf>
      <alignment horizontal="center"/>
    </dxf>
    <dxf>
      <alignment horizontal="center"/>
    </dxf>
    <dxf>
      <alignment vertical="center"/>
    </dxf>
    <dxf>
      <alignment vertical="center"/>
    </dxf>
    <dxf>
      <font>
        <b/>
      </font>
    </dxf>
    <dxf>
      <font>
        <b/>
      </font>
    </dxf>
    <dxf>
      <numFmt numFmtId="165" formatCode="_(* #,##0_);_(* \(#,##0\);_(* &quot;-&quot;??_);_(@_)"/>
    </dxf>
    <dxf>
      <alignment vertical="center"/>
    </dxf>
    <dxf>
      <alignment vertical="center"/>
    </dxf>
    <dxf>
      <font>
        <b/>
      </font>
    </dxf>
    <dxf>
      <font>
        <b/>
      </font>
    </dxf>
    <dxf>
      <alignment horizontal="center"/>
    </dxf>
    <dxf>
      <alignment wrapText="1"/>
    </dxf>
    <dxf>
      <numFmt numFmtId="165" formatCode="_(* #,##0_);_(* \(#,##0\);_(* &quot;-&quot;??_);_(@_)"/>
    </dxf>
    <dxf>
      <alignment vertical="center"/>
    </dxf>
    <dxf>
      <alignment vertical="center"/>
    </dxf>
    <dxf>
      <alignment horizontal="center"/>
    </dxf>
    <dxf>
      <alignment horizontal="center"/>
    </dxf>
    <dxf>
      <font>
        <b/>
      </font>
    </dxf>
    <dxf>
      <font>
        <b/>
      </font>
    </dxf>
    <dxf>
      <alignment wrapText="1"/>
    </dxf>
    <dxf>
      <font>
        <b val="0"/>
        <i val="0"/>
        <strike val="0"/>
        <condense val="0"/>
        <extend val="0"/>
        <outline val="0"/>
        <shadow val="0"/>
        <u val="none"/>
        <vertAlign val="baseline"/>
        <sz val="10"/>
        <color auto="1"/>
        <name val="Calibri"/>
        <family val="2"/>
        <scheme val="minor"/>
      </font>
      <numFmt numFmtId="165" formatCode="_(* #,##0_);_(* \(#,##0\);_(*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5" formatCode="_(* #,##0_);_(* \(#,##0\);_(* &quot;-&quot;??_);_(@_)"/>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textRotation="0" indent="0" justifyLastLine="0" shrinkToFit="0" readingOrder="0"/>
    </dxf>
    <dxf>
      <font>
        <b val="0"/>
        <i val="0"/>
        <strike val="0"/>
        <condense val="0"/>
        <extend val="0"/>
        <outline val="0"/>
        <shadow val="0"/>
        <u val="none"/>
        <vertAlign val="baseline"/>
        <sz val="10"/>
        <color auto="1"/>
        <name val="Calibri"/>
        <family val="2"/>
        <scheme val="minor"/>
      </font>
      <numFmt numFmtId="164"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color theme="1"/>
      </font>
      <border>
        <bottom style="thin">
          <color theme="9"/>
        </bottom>
        <vertical/>
        <horizontal/>
      </border>
    </dxf>
    <dxf>
      <font>
        <color theme="1"/>
      </font>
      <fill>
        <patternFill>
          <bgColor theme="9" tint="0.79998168889431442"/>
        </patternFill>
      </fill>
      <border>
        <left style="thin">
          <color theme="9"/>
        </left>
        <right style="thin">
          <color theme="9"/>
        </right>
        <top style="thin">
          <color theme="9"/>
        </top>
        <bottom style="thin">
          <color theme="9"/>
        </bottom>
        <vertical/>
        <horizontal/>
      </border>
    </dxf>
    <dxf>
      <font>
        <color auto="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2" defaultTableStyle="TableStyleMedium2" defaultPivotStyle="PivotStyleLight16">
    <tableStyle name="SlicerStyleDark6 2" pivot="0" table="0" count="10" xr9:uid="{D4E8A411-3C79-4D24-BA87-747D596FB806}">
      <tableStyleElement type="wholeTable" dxfId="380"/>
      <tableStyleElement type="headerRow" dxfId="379"/>
    </tableStyle>
    <tableStyle name="SlicerStyleDark6 3" pivot="0" table="0" count="10" xr9:uid="{4FF99D9F-630A-445D-A2AF-DDBAA39F5B81}">
      <tableStyleElement type="wholeTable" dxfId="378"/>
      <tableStyleElement type="headerRow" dxfId="377"/>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[Buổi 2 - Bài tập về nhà.xlsx]Xử lý dữ liệu!Doanh thu</c:name>
    <c:fmtId val="0"/>
  </c:pivotSource>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r>
              <a:rPr lang="en-US" b="1">
                <a:solidFill>
                  <a:schemeClr val="accent6">
                    <a:lumMod val="50000"/>
                  </a:schemeClr>
                </a:solidFill>
              </a:rPr>
              <a:t>Tình</a:t>
            </a:r>
            <a:r>
              <a:rPr lang="en-US" b="1" baseline="0">
                <a:solidFill>
                  <a:schemeClr val="accent6">
                    <a:lumMod val="50000"/>
                  </a:schemeClr>
                </a:solidFill>
              </a:rPr>
              <a:t> hình doanh thu của các cửa hàng</a:t>
            </a:r>
            <a:endParaRPr lang="en-US" b="1">
              <a:solidFill>
                <a:schemeClr val="accent6">
                  <a:lumMod val="50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'Xử lý dữ liệu'!$B$1</c:f>
              <c:strCache>
                <c:ptCount val="1"/>
                <c:pt idx="0">
                  <c:v>Total</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liệu'!$A$2:$A$7</c:f>
              <c:strCache>
                <c:ptCount val="5"/>
                <c:pt idx="0">
                  <c:v>Cửa hàng 1</c:v>
                </c:pt>
                <c:pt idx="1">
                  <c:v>Cửa hàng 2</c:v>
                </c:pt>
                <c:pt idx="2">
                  <c:v>Cửa hàng 3</c:v>
                </c:pt>
                <c:pt idx="3">
                  <c:v>Cửa hàng 4</c:v>
                </c:pt>
                <c:pt idx="4">
                  <c:v>Cửa hàng 5</c:v>
                </c:pt>
              </c:strCache>
            </c:strRef>
          </c:cat>
          <c:val>
            <c:numRef>
              <c:f>'Xử lý dữ liệu'!$B$2:$B$7</c:f>
              <c:numCache>
                <c:formatCode>_(* #,##0_);_(* \(#,##0\);_(* "-"??_);_(@_)</c:formatCode>
                <c:ptCount val="5"/>
                <c:pt idx="0">
                  <c:v>871657345</c:v>
                </c:pt>
                <c:pt idx="1">
                  <c:v>793214952</c:v>
                </c:pt>
                <c:pt idx="2">
                  <c:v>607377048</c:v>
                </c:pt>
                <c:pt idx="3">
                  <c:v>725856288</c:v>
                </c:pt>
                <c:pt idx="4">
                  <c:v>716043919</c:v>
                </c:pt>
              </c:numCache>
            </c:numRef>
          </c:val>
          <c:extLst>
            <c:ext xmlns:c16="http://schemas.microsoft.com/office/drawing/2014/chart" uri="{C3380CC4-5D6E-409C-BE32-E72D297353CC}">
              <c16:uniqueId val="{00000000-59C2-4E10-BE04-A6D96293C127}"/>
            </c:ext>
          </c:extLst>
        </c:ser>
        <c:dLbls>
          <c:dLblPos val="outEnd"/>
          <c:showLegendKey val="0"/>
          <c:showVal val="1"/>
          <c:showCatName val="0"/>
          <c:showSerName val="0"/>
          <c:showPercent val="0"/>
          <c:showBubbleSize val="0"/>
        </c:dLbls>
        <c:gapWidth val="219"/>
        <c:overlap val="-27"/>
        <c:axId val="582237128"/>
        <c:axId val="582238768"/>
      </c:barChart>
      <c:catAx>
        <c:axId val="58223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2238768"/>
        <c:crosses val="autoZero"/>
        <c:auto val="1"/>
        <c:lblAlgn val="ctr"/>
        <c:lblOffset val="100"/>
        <c:noMultiLvlLbl val="0"/>
      </c:catAx>
      <c:valAx>
        <c:axId val="582238768"/>
        <c:scaling>
          <c:orientation val="minMax"/>
        </c:scaling>
        <c:delete val="1"/>
        <c:axPos val="l"/>
        <c:numFmt formatCode="_(* #,##0_);_(* \(#,##0\);_(* &quot;-&quot;??_);_(@_)" sourceLinked="1"/>
        <c:majorTickMark val="none"/>
        <c:minorTickMark val="none"/>
        <c:tickLblPos val="nextTo"/>
        <c:crossAx val="582237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[Buổi 2 - Bài tập về nhà.xlsx]Xử lý dữ liệu!Lợi nhuận</c:name>
    <c:fmtId val="0"/>
  </c:pivotSource>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r>
              <a:rPr lang="en-US" b="1">
                <a:solidFill>
                  <a:schemeClr val="accent6">
                    <a:lumMod val="50000"/>
                  </a:schemeClr>
                </a:solidFill>
              </a:rPr>
              <a:t>Tình</a:t>
            </a:r>
            <a:r>
              <a:rPr lang="en-US" b="1" baseline="0">
                <a:solidFill>
                  <a:schemeClr val="accent6">
                    <a:lumMod val="50000"/>
                  </a:schemeClr>
                </a:solidFill>
              </a:rPr>
              <a:t> hình lợi nhuận của các cửa hàng</a:t>
            </a:r>
            <a:endParaRPr lang="en-US" b="1">
              <a:solidFill>
                <a:schemeClr val="accent6">
                  <a:lumMod val="50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888888888888889E-2"/>
          <c:y val="0.16245370370370371"/>
          <c:w val="0.93888888888888888"/>
          <c:h val="0.72088764946048411"/>
        </c:manualLayout>
      </c:layout>
      <c:barChart>
        <c:barDir val="col"/>
        <c:grouping val="clustered"/>
        <c:varyColors val="0"/>
        <c:ser>
          <c:idx val="0"/>
          <c:order val="0"/>
          <c:tx>
            <c:strRef>
              <c:f>'Xử lý dữ liệu'!$B$10</c:f>
              <c:strCache>
                <c:ptCount val="1"/>
                <c:pt idx="0">
                  <c:v>Total</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liệu'!$A$11:$A$16</c:f>
              <c:strCache>
                <c:ptCount val="5"/>
                <c:pt idx="0">
                  <c:v>Cửa hàng 1</c:v>
                </c:pt>
                <c:pt idx="1">
                  <c:v>Cửa hàng 2</c:v>
                </c:pt>
                <c:pt idx="2">
                  <c:v>Cửa hàng 3</c:v>
                </c:pt>
                <c:pt idx="3">
                  <c:v>Cửa hàng 4</c:v>
                </c:pt>
                <c:pt idx="4">
                  <c:v>Cửa hàng 5</c:v>
                </c:pt>
              </c:strCache>
            </c:strRef>
          </c:cat>
          <c:val>
            <c:numRef>
              <c:f>'Xử lý dữ liệu'!$B$11:$B$16</c:f>
              <c:numCache>
                <c:formatCode>_(* #,##0_);_(* \(#,##0\);_(* "-"??_);_(@_)</c:formatCode>
                <c:ptCount val="5"/>
                <c:pt idx="0">
                  <c:v>52301344</c:v>
                </c:pt>
                <c:pt idx="1">
                  <c:v>47592934</c:v>
                </c:pt>
                <c:pt idx="2">
                  <c:v>30369526</c:v>
                </c:pt>
                <c:pt idx="3">
                  <c:v>43551408</c:v>
                </c:pt>
                <c:pt idx="4">
                  <c:v>42963764</c:v>
                </c:pt>
              </c:numCache>
            </c:numRef>
          </c:val>
          <c:extLst>
            <c:ext xmlns:c16="http://schemas.microsoft.com/office/drawing/2014/chart" uri="{C3380CC4-5D6E-409C-BE32-E72D297353CC}">
              <c16:uniqueId val="{00000000-F109-4066-907C-BE2071961E3A}"/>
            </c:ext>
          </c:extLst>
        </c:ser>
        <c:dLbls>
          <c:dLblPos val="outEnd"/>
          <c:showLegendKey val="0"/>
          <c:showVal val="1"/>
          <c:showCatName val="0"/>
          <c:showSerName val="0"/>
          <c:showPercent val="0"/>
          <c:showBubbleSize val="0"/>
        </c:dLbls>
        <c:gapWidth val="219"/>
        <c:overlap val="-27"/>
        <c:axId val="595462296"/>
        <c:axId val="595462624"/>
      </c:barChart>
      <c:catAx>
        <c:axId val="59546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5462624"/>
        <c:crosses val="autoZero"/>
        <c:auto val="1"/>
        <c:lblAlgn val="ctr"/>
        <c:lblOffset val="100"/>
        <c:noMultiLvlLbl val="0"/>
      </c:catAx>
      <c:valAx>
        <c:axId val="595462624"/>
        <c:scaling>
          <c:orientation val="minMax"/>
        </c:scaling>
        <c:delete val="1"/>
        <c:axPos val="l"/>
        <c:numFmt formatCode="_(* #,##0_);_(* \(#,##0\);_(* &quot;-&quot;??_);_(@_)" sourceLinked="1"/>
        <c:majorTickMark val="none"/>
        <c:minorTickMark val="none"/>
        <c:tickLblPos val="nextTo"/>
        <c:crossAx val="595462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[Buổi 2 - Bài tập về nhà.xlsx]Xử lý dữ liệu!SL khách hàng</c:name>
    <c:fmtId val="0"/>
  </c:pivotSource>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r>
              <a:rPr lang="en-US" b="1">
                <a:solidFill>
                  <a:schemeClr val="accent6">
                    <a:lumMod val="50000"/>
                  </a:schemeClr>
                </a:solidFill>
              </a:rPr>
              <a:t>Cơ cấu lượng khách hàng đến các cửa hàng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tint val="54000"/>
            </a:schemeClr>
          </a:solidFill>
          <a:ln w="19050">
            <a:noFill/>
          </a:ln>
          <a:effectLst/>
        </c:spPr>
      </c:pivotFmt>
      <c:pivotFmt>
        <c:idx val="2"/>
        <c:spPr>
          <a:solidFill>
            <a:schemeClr val="accent6">
              <a:tint val="77000"/>
            </a:schemeClr>
          </a:solidFill>
          <a:ln w="19050">
            <a:noFill/>
          </a:ln>
          <a:effectLst/>
        </c:spPr>
      </c:pivotFmt>
      <c:pivotFmt>
        <c:idx val="3"/>
        <c:spPr>
          <a:solidFill>
            <a:schemeClr val="accent6"/>
          </a:solidFill>
          <a:ln w="19050">
            <a:noFill/>
          </a:ln>
          <a:effectLst/>
        </c:spPr>
      </c:pivotFmt>
      <c:pivotFmt>
        <c:idx val="4"/>
        <c:spPr>
          <a:solidFill>
            <a:schemeClr val="accent6">
              <a:shade val="76000"/>
            </a:schemeClr>
          </a:solidFill>
          <a:ln w="19050">
            <a:noFill/>
          </a:ln>
          <a:effectLst/>
        </c:spPr>
      </c:pivotFmt>
      <c:pivotFmt>
        <c:idx val="5"/>
        <c:spPr>
          <a:solidFill>
            <a:schemeClr val="accent6">
              <a:shade val="53000"/>
            </a:schemeClr>
          </a:solidFill>
          <a:ln w="19050">
            <a:noFill/>
          </a:ln>
          <a:effectLst/>
        </c:spPr>
      </c:pivotFmt>
    </c:pivotFmts>
    <c:plotArea>
      <c:layout/>
      <c:pieChart>
        <c:varyColors val="1"/>
        <c:ser>
          <c:idx val="0"/>
          <c:order val="0"/>
          <c:tx>
            <c:strRef>
              <c:f>'Xử lý dữ liệu'!$B$19</c:f>
              <c:strCache>
                <c:ptCount val="1"/>
                <c:pt idx="0">
                  <c:v>Total</c:v>
                </c:pt>
              </c:strCache>
            </c:strRef>
          </c:tx>
          <c:spPr>
            <a:ln>
              <a:noFill/>
            </a:ln>
          </c:spPr>
          <c:dPt>
            <c:idx val="0"/>
            <c:bubble3D val="0"/>
            <c:spPr>
              <a:solidFill>
                <a:schemeClr val="accent6">
                  <a:tint val="54000"/>
                </a:schemeClr>
              </a:solidFill>
              <a:ln w="19050">
                <a:noFill/>
              </a:ln>
              <a:effectLst/>
            </c:spPr>
            <c:extLst>
              <c:ext xmlns:c16="http://schemas.microsoft.com/office/drawing/2014/chart" uri="{C3380CC4-5D6E-409C-BE32-E72D297353CC}">
                <c16:uniqueId val="{00000001-BABD-40B8-BFC3-BDB3314267AA}"/>
              </c:ext>
            </c:extLst>
          </c:dPt>
          <c:dPt>
            <c:idx val="1"/>
            <c:bubble3D val="0"/>
            <c:spPr>
              <a:solidFill>
                <a:schemeClr val="accent6">
                  <a:tint val="77000"/>
                </a:schemeClr>
              </a:solidFill>
              <a:ln w="19050">
                <a:noFill/>
              </a:ln>
              <a:effectLst/>
            </c:spPr>
            <c:extLst>
              <c:ext xmlns:c16="http://schemas.microsoft.com/office/drawing/2014/chart" uri="{C3380CC4-5D6E-409C-BE32-E72D297353CC}">
                <c16:uniqueId val="{00000003-BABD-40B8-BFC3-BDB3314267AA}"/>
              </c:ext>
            </c:extLst>
          </c:dPt>
          <c:dPt>
            <c:idx val="2"/>
            <c:bubble3D val="0"/>
            <c:spPr>
              <a:solidFill>
                <a:schemeClr val="accent6"/>
              </a:solidFill>
              <a:ln w="19050">
                <a:noFill/>
              </a:ln>
              <a:effectLst/>
            </c:spPr>
            <c:extLst>
              <c:ext xmlns:c16="http://schemas.microsoft.com/office/drawing/2014/chart" uri="{C3380CC4-5D6E-409C-BE32-E72D297353CC}">
                <c16:uniqueId val="{00000005-BABD-40B8-BFC3-BDB3314267AA}"/>
              </c:ext>
            </c:extLst>
          </c:dPt>
          <c:dPt>
            <c:idx val="3"/>
            <c:bubble3D val="0"/>
            <c:spPr>
              <a:solidFill>
                <a:schemeClr val="accent6">
                  <a:shade val="76000"/>
                </a:schemeClr>
              </a:solidFill>
              <a:ln w="19050">
                <a:noFill/>
              </a:ln>
              <a:effectLst/>
            </c:spPr>
            <c:extLst>
              <c:ext xmlns:c16="http://schemas.microsoft.com/office/drawing/2014/chart" uri="{C3380CC4-5D6E-409C-BE32-E72D297353CC}">
                <c16:uniqueId val="{00000007-BABD-40B8-BFC3-BDB3314267AA}"/>
              </c:ext>
            </c:extLst>
          </c:dPt>
          <c:dPt>
            <c:idx val="4"/>
            <c:bubble3D val="0"/>
            <c:spPr>
              <a:solidFill>
                <a:schemeClr val="accent6">
                  <a:shade val="53000"/>
                </a:schemeClr>
              </a:solidFill>
              <a:ln w="19050">
                <a:noFill/>
              </a:ln>
              <a:effectLst/>
            </c:spPr>
            <c:extLst>
              <c:ext xmlns:c16="http://schemas.microsoft.com/office/drawing/2014/chart" uri="{C3380CC4-5D6E-409C-BE32-E72D297353CC}">
                <c16:uniqueId val="{00000009-BABD-40B8-BFC3-BDB3314267A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'Xử lý dữ liệu'!$A$20:$A$25</c:f>
              <c:strCache>
                <c:ptCount val="5"/>
                <c:pt idx="0">
                  <c:v>Cửa hàng 1</c:v>
                </c:pt>
                <c:pt idx="1">
                  <c:v>Cửa hàng 2</c:v>
                </c:pt>
                <c:pt idx="2">
                  <c:v>Cửa hàng 3</c:v>
                </c:pt>
                <c:pt idx="3">
                  <c:v>Cửa hàng 4</c:v>
                </c:pt>
                <c:pt idx="4">
                  <c:v>Cửa hàng 5</c:v>
                </c:pt>
              </c:strCache>
            </c:strRef>
          </c:cat>
          <c:val>
            <c:numRef>
              <c:f>'Xử lý dữ liệu'!$B$20:$B$25</c:f>
              <c:numCache>
                <c:formatCode>_(* #,##0_);_(* \(#,##0\);_(* "-"??_);_(@_)</c:formatCode>
                <c:ptCount val="5"/>
                <c:pt idx="0">
                  <c:v>1233</c:v>
                </c:pt>
                <c:pt idx="1">
                  <c:v>1138</c:v>
                </c:pt>
                <c:pt idx="2">
                  <c:v>988</c:v>
                </c:pt>
                <c:pt idx="3">
                  <c:v>1156</c:v>
                </c:pt>
                <c:pt idx="4">
                  <c:v>1108</c:v>
                </c:pt>
              </c:numCache>
            </c:numRef>
          </c:val>
          <c:extLst>
            <c:ext xmlns:c16="http://schemas.microsoft.com/office/drawing/2014/chart" uri="{C3380CC4-5D6E-409C-BE32-E72D297353CC}">
              <c16:uniqueId val="{00000000-9EA9-4545-BB8F-2F12775EFAB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87144227068424"/>
          <c:y val="0.29563502478856807"/>
          <c:w val="0.21727264128172846"/>
          <c:h val="0.5804425488480606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[Buổi 2 - Bài tập về nhà.xlsx]Xử lý dữ liệu!Tình hình kinh doanh</c:name>
    <c:fmtId val="2"/>
  </c:pivotSource>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r>
              <a:rPr lang="en-US">
                <a:solidFill>
                  <a:schemeClr val="accent6">
                    <a:lumMod val="50000"/>
                  </a:schemeClr>
                </a:solidFill>
              </a:rPr>
              <a:t>Tình hình kinh doanh của các cửa hàng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1757569113874154E-2"/>
          <c:y val="0.22461875476898599"/>
          <c:w val="0.9628439914916328"/>
          <c:h val="0.62425669141036999"/>
        </c:manualLayout>
      </c:layout>
      <c:lineChart>
        <c:grouping val="standard"/>
        <c:varyColors val="0"/>
        <c:ser>
          <c:idx val="0"/>
          <c:order val="0"/>
          <c:tx>
            <c:strRef>
              <c:f>'Xử lý dữ liệu'!$B$32</c:f>
              <c:strCache>
                <c:ptCount val="1"/>
                <c:pt idx="0">
                  <c:v>Tổng Doanh số bán trong ngày</c:v>
                </c:pt>
              </c:strCache>
            </c:strRef>
          </c:tx>
          <c:spPr>
            <a:ln w="28575" cap="rnd">
              <a:solidFill>
                <a:schemeClr val="accent6">
                  <a:tint val="77000"/>
                </a:schemeClr>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liệu'!$A$33:$A$38</c:f>
              <c:strCache>
                <c:ptCount val="5"/>
                <c:pt idx="0">
                  <c:v>Cửa hàng 1</c:v>
                </c:pt>
                <c:pt idx="1">
                  <c:v>Cửa hàng 2</c:v>
                </c:pt>
                <c:pt idx="2">
                  <c:v>Cửa hàng 3</c:v>
                </c:pt>
                <c:pt idx="3">
                  <c:v>Cửa hàng 4</c:v>
                </c:pt>
                <c:pt idx="4">
                  <c:v>Cửa hàng 5</c:v>
                </c:pt>
              </c:strCache>
            </c:strRef>
          </c:cat>
          <c:val>
            <c:numRef>
              <c:f>'Xử lý dữ liệu'!$B$33:$B$38</c:f>
              <c:numCache>
                <c:formatCode>_(* #,##0_);_(* \(#,##0\);_(* "-"??_);_(@_)</c:formatCode>
                <c:ptCount val="5"/>
                <c:pt idx="0">
                  <c:v>871657345</c:v>
                </c:pt>
                <c:pt idx="1">
                  <c:v>793214952</c:v>
                </c:pt>
                <c:pt idx="2">
                  <c:v>607377048</c:v>
                </c:pt>
                <c:pt idx="3">
                  <c:v>725856288</c:v>
                </c:pt>
                <c:pt idx="4">
                  <c:v>716043919</c:v>
                </c:pt>
              </c:numCache>
            </c:numRef>
          </c:val>
          <c:smooth val="0"/>
          <c:extLst>
            <c:ext xmlns:c16="http://schemas.microsoft.com/office/drawing/2014/chart" uri="{C3380CC4-5D6E-409C-BE32-E72D297353CC}">
              <c16:uniqueId val="{00000000-B5A3-46CB-9C08-513CBBB8D411}"/>
            </c:ext>
          </c:extLst>
        </c:ser>
        <c:ser>
          <c:idx val="1"/>
          <c:order val="1"/>
          <c:tx>
            <c:strRef>
              <c:f>'Xử lý dữ liệu'!$C$32</c:f>
              <c:strCache>
                <c:ptCount val="1"/>
                <c:pt idx="0">
                  <c:v>Tổng Lợi nhuận</c:v>
                </c:pt>
              </c:strCache>
            </c:strRef>
          </c:tx>
          <c:spPr>
            <a:ln w="28575" cap="rnd">
              <a:solidFill>
                <a:schemeClr val="accent6">
                  <a:shade val="76000"/>
                </a:schemeClr>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liệu'!$A$33:$A$38</c:f>
              <c:strCache>
                <c:ptCount val="5"/>
                <c:pt idx="0">
                  <c:v>Cửa hàng 1</c:v>
                </c:pt>
                <c:pt idx="1">
                  <c:v>Cửa hàng 2</c:v>
                </c:pt>
                <c:pt idx="2">
                  <c:v>Cửa hàng 3</c:v>
                </c:pt>
                <c:pt idx="3">
                  <c:v>Cửa hàng 4</c:v>
                </c:pt>
                <c:pt idx="4">
                  <c:v>Cửa hàng 5</c:v>
                </c:pt>
              </c:strCache>
            </c:strRef>
          </c:cat>
          <c:val>
            <c:numRef>
              <c:f>'Xử lý dữ liệu'!$C$33:$C$38</c:f>
              <c:numCache>
                <c:formatCode>_(* #,##0_);_(* \(#,##0\);_(* "-"??_);_(@_)</c:formatCode>
                <c:ptCount val="5"/>
                <c:pt idx="0">
                  <c:v>52301344</c:v>
                </c:pt>
                <c:pt idx="1">
                  <c:v>47592934</c:v>
                </c:pt>
                <c:pt idx="2">
                  <c:v>30369526</c:v>
                </c:pt>
                <c:pt idx="3">
                  <c:v>43551408</c:v>
                </c:pt>
                <c:pt idx="4">
                  <c:v>42963764</c:v>
                </c:pt>
              </c:numCache>
            </c:numRef>
          </c:val>
          <c:smooth val="0"/>
          <c:extLst>
            <c:ext xmlns:c16="http://schemas.microsoft.com/office/drawing/2014/chart" uri="{C3380CC4-5D6E-409C-BE32-E72D297353CC}">
              <c16:uniqueId val="{00000001-B5A3-46CB-9C08-513CBBB8D411}"/>
            </c:ext>
          </c:extLst>
        </c:ser>
        <c:dLbls>
          <c:dLblPos val="t"/>
          <c:showLegendKey val="0"/>
          <c:showVal val="1"/>
          <c:showCatName val="0"/>
          <c:showSerName val="0"/>
          <c:showPercent val="0"/>
          <c:showBubbleSize val="0"/>
        </c:dLbls>
        <c:smooth val="0"/>
        <c:axId val="586957256"/>
        <c:axId val="586961520"/>
      </c:lineChart>
      <c:catAx>
        <c:axId val="58695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6961520"/>
        <c:crosses val="autoZero"/>
        <c:auto val="1"/>
        <c:lblAlgn val="ctr"/>
        <c:lblOffset val="100"/>
        <c:noMultiLvlLbl val="0"/>
      </c:catAx>
      <c:valAx>
        <c:axId val="586961520"/>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586957256"/>
        <c:crosses val="autoZero"/>
        <c:crossBetween val="between"/>
      </c:valAx>
      <c:spPr>
        <a:noFill/>
        <a:ln>
          <a:noFill/>
        </a:ln>
        <a:effectLst/>
      </c:spPr>
    </c:plotArea>
    <c:legend>
      <c:legendPos val="r"/>
      <c:layout>
        <c:manualLayout>
          <c:xMode val="edge"/>
          <c:yMode val="edge"/>
          <c:x val="8.4601449877146878E-2"/>
          <c:y val="0.11511171388308539"/>
          <c:w val="0.86852354435575108"/>
          <c:h val="8.4081747084584907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47626</xdr:colOff>
      <xdr:row>0</xdr:row>
      <xdr:rowOff>38100</xdr:rowOff>
    </xdr:from>
    <xdr:to>
      <xdr:col>9</xdr:col>
      <xdr:colOff>412751</xdr:colOff>
      <xdr:row>12</xdr:row>
      <xdr:rowOff>74083</xdr:rowOff>
    </xdr:to>
    <xdr:graphicFrame macro="">
      <xdr:nvGraphicFramePr>
        <xdr:cNvPr id="2" name="Chart 1">
          <a:extLst>
            <a:ext uri="{FF2B5EF4-FFF2-40B4-BE49-F238E27FC236}">
              <a16:creationId xmlns:a16="http://schemas.microsoft.com/office/drawing/2014/main" id="{3944C046-A915-4BD4-9957-79A2E15A5E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455083</xdr:colOff>
      <xdr:row>0</xdr:row>
      <xdr:rowOff>35453</xdr:rowOff>
    </xdr:from>
    <xdr:to>
      <xdr:col>18</xdr:col>
      <xdr:colOff>211666</xdr:colOff>
      <xdr:row>12</xdr:row>
      <xdr:rowOff>84667</xdr:rowOff>
    </xdr:to>
    <xdr:graphicFrame macro="">
      <xdr:nvGraphicFramePr>
        <xdr:cNvPr id="3" name="Chart 2">
          <a:extLst>
            <a:ext uri="{FF2B5EF4-FFF2-40B4-BE49-F238E27FC236}">
              <a16:creationId xmlns:a16="http://schemas.microsoft.com/office/drawing/2014/main" id="{5170D4CF-DAA2-41EC-9CF1-AD73E80641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105833</xdr:colOff>
      <xdr:row>18</xdr:row>
      <xdr:rowOff>47624</xdr:rowOff>
    </xdr:from>
    <xdr:to>
      <xdr:col>9</xdr:col>
      <xdr:colOff>412750</xdr:colOff>
      <xdr:row>30</xdr:row>
      <xdr:rowOff>95250</xdr:rowOff>
    </xdr:to>
    <xdr:graphicFrame macro="">
      <xdr:nvGraphicFramePr>
        <xdr:cNvPr id="4" name="Chart 3">
          <a:extLst>
            <a:ext uri="{FF2B5EF4-FFF2-40B4-BE49-F238E27FC236}">
              <a16:creationId xmlns:a16="http://schemas.microsoft.com/office/drawing/2014/main" id="{583B1736-926C-4707-BE22-9C1E3ED8EB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497416</xdr:colOff>
      <xdr:row>18</xdr:row>
      <xdr:rowOff>42333</xdr:rowOff>
    </xdr:from>
    <xdr:to>
      <xdr:col>18</xdr:col>
      <xdr:colOff>222251</xdr:colOff>
      <xdr:row>30</xdr:row>
      <xdr:rowOff>95250</xdr:rowOff>
    </xdr:to>
    <xdr:graphicFrame macro="">
      <xdr:nvGraphicFramePr>
        <xdr:cNvPr id="7" name="Chart 6">
          <a:extLst>
            <a:ext uri="{FF2B5EF4-FFF2-40B4-BE49-F238E27FC236}">
              <a16:creationId xmlns:a16="http://schemas.microsoft.com/office/drawing/2014/main" id="{53F224B4-A638-43D5-821B-894D34648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31750</xdr:colOff>
      <xdr:row>12</xdr:row>
      <xdr:rowOff>141816</xdr:rowOff>
    </xdr:from>
    <xdr:to>
      <xdr:col>18</xdr:col>
      <xdr:colOff>232833</xdr:colOff>
      <xdr:row>17</xdr:row>
      <xdr:rowOff>158749</xdr:rowOff>
    </xdr:to>
    <mc:AlternateContent xmlns:mc="http://schemas.openxmlformats.org/markup-compatibility/2006" xmlns:a14="http://schemas.microsoft.com/office/drawing/2010/main">
      <mc:Choice Requires="a14">
        <xdr:graphicFrame macro="">
          <xdr:nvGraphicFramePr>
            <xdr:cNvPr id="8" name="Tháng">
              <a:extLst>
                <a:ext uri="{FF2B5EF4-FFF2-40B4-BE49-F238E27FC236}">
                  <a16:creationId xmlns:a16="http://schemas.microsoft.com/office/drawing/2014/main" id="{8A308CB9-FB3C-48D7-AAE5-CFE0BEDBFBB2}"/>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1979083" y="2618316"/>
              <a:ext cx="10668000" cy="9694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243418</xdr:colOff>
      <xdr:row>0</xdr:row>
      <xdr:rowOff>25397</xdr:rowOff>
    </xdr:from>
    <xdr:to>
      <xdr:col>20</xdr:col>
      <xdr:colOff>381000</xdr:colOff>
      <xdr:row>10</xdr:row>
      <xdr:rowOff>95250</xdr:rowOff>
    </xdr:to>
    <mc:AlternateContent xmlns:mc="http://schemas.openxmlformats.org/markup-compatibility/2006" xmlns:a14="http://schemas.microsoft.com/office/drawing/2010/main">
      <mc:Choice Requires="a14">
        <xdr:graphicFrame macro="">
          <xdr:nvGraphicFramePr>
            <xdr:cNvPr id="9" name="Cửa hàng">
              <a:extLst>
                <a:ext uri="{FF2B5EF4-FFF2-40B4-BE49-F238E27FC236}">
                  <a16:creationId xmlns:a16="http://schemas.microsoft.com/office/drawing/2014/main" id="{795CA80C-1496-480C-B038-66A8B5450D21}"/>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mlns="">
        <xdr:sp macro="" textlink="">
          <xdr:nvSpPr>
            <xdr:cNvPr id="0" name=""/>
            <xdr:cNvSpPr>
              <a:spLocks noTextEdit="1"/>
            </xdr:cNvSpPr>
          </xdr:nvSpPr>
          <xdr:spPr>
            <a:xfrm>
              <a:off x="12657667" y="25398"/>
              <a:ext cx="1545166"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349250</xdr:colOff>
      <xdr:row>31</xdr:row>
      <xdr:rowOff>31750</xdr:rowOff>
    </xdr:from>
    <xdr:to>
      <xdr:col>18</xdr:col>
      <xdr:colOff>243417</xdr:colOff>
      <xdr:row>41</xdr:row>
      <xdr:rowOff>74083</xdr:rowOff>
    </xdr:to>
    <xdr:sp macro="" textlink="">
      <xdr:nvSpPr>
        <xdr:cNvPr id="10" name="TextBox 9">
          <a:extLst>
            <a:ext uri="{FF2B5EF4-FFF2-40B4-BE49-F238E27FC236}">
              <a16:creationId xmlns:a16="http://schemas.microsoft.com/office/drawing/2014/main" id="{B3F738BF-E8E8-4911-AE6F-CF6A399C2BBE}"/>
            </a:ext>
          </a:extLst>
        </xdr:cNvPr>
        <xdr:cNvSpPr txBox="1"/>
      </xdr:nvSpPr>
      <xdr:spPr>
        <a:xfrm>
          <a:off x="3280833" y="6699250"/>
          <a:ext cx="9376834" cy="2328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a:t>
          </a:r>
          <a:r>
            <a:rPr lang="en-US" sz="1100" b="1" i="1" baseline="0"/>
            <a:t> Tình hình doanh thu của các cửa hàng:</a:t>
          </a:r>
        </a:p>
        <a:p>
          <a:r>
            <a:rPr lang="en-US" sz="1100" baseline="0"/>
            <a:t>Trong </a:t>
          </a:r>
          <a:r>
            <a:rPr lang="en-US" sz="1100" b="0" baseline="0"/>
            <a:t>năm 2021</a:t>
          </a:r>
          <a:r>
            <a:rPr lang="en-US" sz="1100" baseline="0"/>
            <a:t>, </a:t>
          </a:r>
          <a:r>
            <a:rPr lang="en-US" sz="1100" b="0" i="0" u="none" strike="noStrike" baseline="0">
              <a:solidFill>
                <a:schemeClr val="dk1"/>
              </a:solidFill>
              <a:effectLst/>
              <a:latin typeface="+mn-lt"/>
              <a:ea typeface="+mn-ea"/>
              <a:cs typeface="+mn-cs"/>
            </a:rPr>
            <a:t>nhìn chung doanh thu của các cửa hàng khá ổn định. </a:t>
          </a:r>
          <a:r>
            <a:rPr lang="en-US" sz="1100" baseline="0"/>
            <a:t>Tổng doanh thu của các cửa hàng là </a:t>
          </a:r>
          <a:r>
            <a:rPr lang="en-US" sz="1100" b="1" i="0" u="none" strike="noStrike">
              <a:solidFill>
                <a:schemeClr val="dk1"/>
              </a:solidFill>
              <a:effectLst/>
              <a:latin typeface="+mn-lt"/>
              <a:ea typeface="+mn-ea"/>
              <a:cs typeface="+mn-cs"/>
            </a:rPr>
            <a:t>3,714,149,552</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Trong đó, </a:t>
          </a:r>
          <a:r>
            <a:rPr lang="en-US" sz="1100" b="1" i="0" u="none" strike="noStrike" baseline="0">
              <a:solidFill>
                <a:schemeClr val="dk1"/>
              </a:solidFill>
              <a:effectLst/>
              <a:latin typeface="+mn-lt"/>
              <a:ea typeface="+mn-ea"/>
              <a:cs typeface="+mn-cs"/>
            </a:rPr>
            <a:t>cửa hàng 1 </a:t>
          </a:r>
          <a:r>
            <a:rPr lang="en-US" sz="1100" b="0" i="0" u="none" strike="noStrike" baseline="0">
              <a:solidFill>
                <a:schemeClr val="dk1"/>
              </a:solidFill>
              <a:effectLst/>
              <a:latin typeface="+mn-lt"/>
              <a:ea typeface="+mn-ea"/>
              <a:cs typeface="+mn-cs"/>
            </a:rPr>
            <a:t>đạt doanh thu cao nhất với mức</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871,657,345</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cửa hàng có doanh thu thấp nhất là </a:t>
          </a:r>
          <a:r>
            <a:rPr lang="en-US" sz="1100" b="1" i="0" u="none" strike="noStrike" baseline="0">
              <a:solidFill>
                <a:schemeClr val="dk1"/>
              </a:solidFill>
              <a:effectLst/>
              <a:latin typeface="+mn-lt"/>
              <a:ea typeface="+mn-ea"/>
              <a:cs typeface="+mn-cs"/>
            </a:rPr>
            <a:t>cửa hàng 3</a:t>
          </a:r>
          <a:r>
            <a:rPr lang="en-US" sz="1100" b="0" i="0" u="none" strike="noStrike" baseline="0">
              <a:solidFill>
                <a:schemeClr val="dk1"/>
              </a:solidFill>
              <a:effectLst/>
              <a:latin typeface="+mn-lt"/>
              <a:ea typeface="+mn-ea"/>
              <a:cs typeface="+mn-cs"/>
            </a:rPr>
            <a:t> với</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607,377,048</a:t>
          </a:r>
          <a:r>
            <a:rPr lang="en-US" sz="1100" b="0" i="0" u="none" strike="noStrike">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a:t>
          </a:r>
          <a:r>
            <a:rPr lang="en-US" sz="1100" b="1" i="1" baseline="0">
              <a:solidFill>
                <a:schemeClr val="dk1"/>
              </a:solidFill>
              <a:effectLst/>
              <a:latin typeface="+mn-lt"/>
              <a:ea typeface="+mn-ea"/>
              <a:cs typeface="+mn-cs"/>
            </a:rPr>
            <a:t> Tình hình lợi nhuận của các cửa hàng:</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Tổng lợi nhuận của các cửa hàng qua 12 tháng trong năm 2021 là </a:t>
          </a:r>
          <a:r>
            <a:rPr lang="en-US" sz="1100" b="1" i="0" u="none" strike="noStrike">
              <a:solidFill>
                <a:schemeClr val="dk1"/>
              </a:solidFill>
              <a:effectLst/>
              <a:latin typeface="+mn-lt"/>
              <a:ea typeface="+mn-ea"/>
              <a:cs typeface="+mn-cs"/>
            </a:rPr>
            <a:t>216,778,976.</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Cụ thể, </a:t>
          </a:r>
          <a:r>
            <a:rPr lang="en-US" sz="1100" b="1" i="0" u="none" strike="noStrike" baseline="0">
              <a:solidFill>
                <a:schemeClr val="dk1"/>
              </a:solidFill>
              <a:effectLst/>
              <a:latin typeface="+mn-lt"/>
              <a:ea typeface="+mn-ea"/>
              <a:cs typeface="+mn-cs"/>
            </a:rPr>
            <a:t>cửa hàng 1 </a:t>
          </a:r>
          <a:r>
            <a:rPr lang="en-US" sz="1100" b="0" i="0" u="none" strike="noStrike" baseline="0">
              <a:solidFill>
                <a:schemeClr val="dk1"/>
              </a:solidFill>
              <a:effectLst/>
              <a:latin typeface="+mn-lt"/>
              <a:ea typeface="+mn-ea"/>
              <a:cs typeface="+mn-cs"/>
            </a:rPr>
            <a:t>đạt cao nhất với </a:t>
          </a:r>
          <a:r>
            <a:rPr lang="en-US" sz="1100" b="1" i="0" u="none" strike="noStrike">
              <a:solidFill>
                <a:schemeClr val="dk1"/>
              </a:solidFill>
              <a:effectLst/>
              <a:latin typeface="+mn-lt"/>
              <a:ea typeface="+mn-ea"/>
              <a:cs typeface="+mn-cs"/>
            </a:rPr>
            <a:t>52,301,344</a:t>
          </a:r>
          <a:r>
            <a:rPr lang="en-US" sz="1100" b="0" i="0" u="none" strike="noStrike" baseline="0">
              <a:solidFill>
                <a:schemeClr val="dk1"/>
              </a:solidFill>
              <a:effectLst/>
              <a:latin typeface="+mn-lt"/>
              <a:ea typeface="+mn-ea"/>
              <a:cs typeface="+mn-cs"/>
            </a:rPr>
            <a:t> và </a:t>
          </a:r>
          <a:r>
            <a:rPr lang="en-US" sz="1100" b="1" i="0" u="none" strike="noStrike" baseline="0">
              <a:solidFill>
                <a:schemeClr val="dk1"/>
              </a:solidFill>
              <a:effectLst/>
              <a:latin typeface="+mn-lt"/>
              <a:ea typeface="+mn-ea"/>
              <a:cs typeface="+mn-cs"/>
            </a:rPr>
            <a:t>cửa hàng 3 </a:t>
          </a:r>
          <a:r>
            <a:rPr lang="en-US" sz="1100" b="0" i="0" u="none" strike="noStrike" baseline="0">
              <a:solidFill>
                <a:schemeClr val="dk1"/>
              </a:solidFill>
              <a:effectLst/>
              <a:latin typeface="+mn-lt"/>
              <a:ea typeface="+mn-ea"/>
              <a:cs typeface="+mn-cs"/>
            </a:rPr>
            <a:t>có lợi nhuận thấp nhất với </a:t>
          </a:r>
          <a:r>
            <a:rPr lang="en-US" sz="1100" b="1" i="0" u="none" strike="noStrike">
              <a:solidFill>
                <a:schemeClr val="dk1"/>
              </a:solidFill>
              <a:effectLst/>
              <a:latin typeface="+mn-lt"/>
              <a:ea typeface="+mn-ea"/>
              <a:cs typeface="+mn-cs"/>
            </a:rPr>
            <a:t>30,369,526;</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các cửa hàng 2,4,5 có tổng lợi nhuận chênh lệch không nhiều. Tháng có lợi nhuận cao nhất là tháng 12 với tổng số lợi nhuận đạt</a:t>
          </a:r>
          <a:r>
            <a:rPr lang="en-US" sz="1100" b="1" i="0" u="none" strike="noStrike">
              <a:solidFill>
                <a:schemeClr val="dk1"/>
              </a:solidFill>
              <a:effectLst/>
              <a:latin typeface="+mn-lt"/>
              <a:ea typeface="+mn-ea"/>
              <a:cs typeface="+mn-cs"/>
            </a:rPr>
            <a:t>        20,118,681 ;</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tháng 2 có lợi nhuận thấp nhất với </a:t>
          </a:r>
          <a:r>
            <a:rPr lang="en-US" sz="1100" b="1" i="0" u="none" strike="noStrike">
              <a:solidFill>
                <a:schemeClr val="dk1"/>
              </a:solidFill>
              <a:effectLst/>
              <a:latin typeface="+mn-lt"/>
              <a:ea typeface="+mn-ea"/>
              <a:cs typeface="+mn-cs"/>
            </a:rPr>
            <a:t>16,118,469 </a:t>
          </a:r>
          <a:br>
            <a:rPr lang="en-US" sz="1100" b="1" i="0" u="none" strike="noStrike">
              <a:solidFill>
                <a:schemeClr val="dk1"/>
              </a:solidFill>
              <a:effectLst/>
              <a:latin typeface="+mn-lt"/>
              <a:ea typeface="+mn-ea"/>
              <a:cs typeface="+mn-cs"/>
            </a:rPr>
          </a:br>
          <a:r>
            <a:rPr lang="en-US" sz="1100" b="1" i="1">
              <a:solidFill>
                <a:schemeClr val="dk1"/>
              </a:solidFill>
              <a:effectLst/>
              <a:latin typeface="+mn-lt"/>
              <a:ea typeface="+mn-ea"/>
              <a:cs typeface="+mn-cs"/>
            </a:rPr>
            <a:t>*</a:t>
          </a:r>
          <a:r>
            <a:rPr lang="en-US" sz="1100" b="1" i="1" baseline="0">
              <a:solidFill>
                <a:schemeClr val="dk1"/>
              </a:solidFill>
              <a:effectLst/>
              <a:latin typeface="+mn-lt"/>
              <a:ea typeface="+mn-ea"/>
              <a:cs typeface="+mn-cs"/>
            </a:rPr>
            <a:t> Cơ cấu lượng khách hàng đến các cửa hàng:</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Trong năm 2021, tổng số khách hàng đến các cửa hàng dao động </a:t>
          </a:r>
          <a:r>
            <a:rPr lang="en-US" sz="1100" b="1" i="0" baseline="0">
              <a:solidFill>
                <a:schemeClr val="dk1"/>
              </a:solidFill>
              <a:effectLst/>
              <a:latin typeface="+mn-lt"/>
              <a:ea typeface="+mn-ea"/>
              <a:cs typeface="+mn-cs"/>
            </a:rPr>
            <a:t>từ 900 - 1,250</a:t>
          </a:r>
          <a:r>
            <a:rPr lang="en-US" sz="1100" b="0" i="0" baseline="0">
              <a:solidFill>
                <a:schemeClr val="dk1"/>
              </a:solidFill>
              <a:effectLst/>
              <a:latin typeface="+mn-lt"/>
              <a:ea typeface="+mn-ea"/>
              <a:cs typeface="+mn-cs"/>
            </a:rPr>
            <a:t>. Cửa hàng  có số lượng khách đến nhiều nhất là </a:t>
          </a:r>
          <a:r>
            <a:rPr lang="en-US" sz="1100" b="1" i="0" baseline="0">
              <a:solidFill>
                <a:schemeClr val="dk1"/>
              </a:solidFill>
              <a:effectLst/>
              <a:latin typeface="+mn-lt"/>
              <a:ea typeface="+mn-ea"/>
              <a:cs typeface="+mn-cs"/>
            </a:rPr>
            <a:t>cửa hàng 1 </a:t>
          </a:r>
          <a:r>
            <a:rPr lang="en-US" sz="1100" b="0" i="0" baseline="0">
              <a:solidFill>
                <a:schemeClr val="dk1"/>
              </a:solidFill>
              <a:effectLst/>
              <a:latin typeface="+mn-lt"/>
              <a:ea typeface="+mn-ea"/>
              <a:cs typeface="+mn-cs"/>
            </a:rPr>
            <a:t>với </a:t>
          </a:r>
          <a:r>
            <a:rPr lang="en-US" sz="1100" b="1" i="0" baseline="0">
              <a:solidFill>
                <a:schemeClr val="dk1"/>
              </a:solidFill>
              <a:effectLst/>
              <a:latin typeface="+mn-lt"/>
              <a:ea typeface="+mn-ea"/>
              <a:cs typeface="+mn-cs"/>
            </a:rPr>
            <a:t>1,233</a:t>
          </a:r>
          <a:r>
            <a:rPr lang="en-US" sz="1100" b="0" i="0" baseline="0">
              <a:solidFill>
                <a:schemeClr val="dk1"/>
              </a:solidFill>
              <a:effectLst/>
              <a:latin typeface="+mn-lt"/>
              <a:ea typeface="+mn-ea"/>
              <a:cs typeface="+mn-cs"/>
            </a:rPr>
            <a:t> khách hàng; cửa hàng có lượng khách hàng vào ít nhất </a:t>
          </a:r>
          <a:r>
            <a:rPr lang="en-US" sz="1100" b="1" i="0" baseline="0">
              <a:solidFill>
                <a:schemeClr val="dk1"/>
              </a:solidFill>
              <a:effectLst/>
              <a:latin typeface="+mn-lt"/>
              <a:ea typeface="+mn-ea"/>
              <a:cs typeface="+mn-cs"/>
            </a:rPr>
            <a:t>là cửa hàng 3 </a:t>
          </a:r>
          <a:r>
            <a:rPr lang="en-US" sz="1100" b="0" i="0" baseline="0">
              <a:solidFill>
                <a:schemeClr val="dk1"/>
              </a:solidFill>
              <a:effectLst/>
              <a:latin typeface="+mn-lt"/>
              <a:ea typeface="+mn-ea"/>
              <a:cs typeface="+mn-cs"/>
            </a:rPr>
            <a:t>với </a:t>
          </a:r>
          <a:r>
            <a:rPr lang="en-US" sz="1100" b="1" i="0" baseline="0">
              <a:solidFill>
                <a:schemeClr val="dk1"/>
              </a:solidFill>
              <a:effectLst/>
              <a:latin typeface="+mn-lt"/>
              <a:ea typeface="+mn-ea"/>
              <a:cs typeface="+mn-cs"/>
            </a:rPr>
            <a:t>988</a:t>
          </a:r>
          <a:r>
            <a:rPr lang="en-US" sz="1100" b="0" i="0" baseline="0">
              <a:solidFill>
                <a:schemeClr val="dk1"/>
              </a:solidFill>
              <a:effectLst/>
              <a:latin typeface="+mn-lt"/>
              <a:ea typeface="+mn-ea"/>
              <a:cs typeface="+mn-cs"/>
            </a:rPr>
            <a:t> khách hàng. </a:t>
          </a:r>
          <a:r>
            <a:rPr lang="en-US" sz="1100" b="1" i="0" baseline="0">
              <a:solidFill>
                <a:schemeClr val="dk1"/>
              </a:solidFill>
              <a:effectLst/>
              <a:latin typeface="+mn-lt"/>
              <a:ea typeface="+mn-ea"/>
              <a:cs typeface="+mn-cs"/>
            </a:rPr>
            <a:t>Tháng 7 </a:t>
          </a:r>
          <a:r>
            <a:rPr lang="en-US" sz="1100" b="0" i="0" baseline="0">
              <a:solidFill>
                <a:schemeClr val="dk1"/>
              </a:solidFill>
              <a:effectLst/>
              <a:latin typeface="+mn-lt"/>
              <a:ea typeface="+mn-ea"/>
              <a:cs typeface="+mn-cs"/>
            </a:rPr>
            <a:t>có lượng khách đến các cửa hàng nhiều nhất là </a:t>
          </a:r>
          <a:r>
            <a:rPr lang="en-US" sz="1100" b="1" i="0" baseline="0">
              <a:solidFill>
                <a:schemeClr val="dk1"/>
              </a:solidFill>
              <a:effectLst/>
              <a:latin typeface="+mn-lt"/>
              <a:ea typeface="+mn-ea"/>
              <a:cs typeface="+mn-cs"/>
            </a:rPr>
            <a:t>527; Tháng 10 </a:t>
          </a:r>
          <a:r>
            <a:rPr lang="en-US" sz="1100" b="0" i="0" baseline="0">
              <a:solidFill>
                <a:schemeClr val="dk1"/>
              </a:solidFill>
              <a:effectLst/>
              <a:latin typeface="+mn-lt"/>
              <a:ea typeface="+mn-ea"/>
              <a:cs typeface="+mn-cs"/>
            </a:rPr>
            <a:t>có lượng khách đến các cửa hàng ít nhất với </a:t>
          </a:r>
          <a:r>
            <a:rPr lang="en-US" sz="1100" b="1" i="0" baseline="0">
              <a:solidFill>
                <a:schemeClr val="dk1"/>
              </a:solidFill>
              <a:effectLst/>
              <a:latin typeface="+mn-lt"/>
              <a:ea typeface="+mn-ea"/>
              <a:cs typeface="+mn-cs"/>
            </a:rPr>
            <a:t>411</a:t>
          </a:r>
          <a:r>
            <a:rPr lang="en-US" sz="1100" b="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Nhìn chung, tình hình kinh doanh cửa các cửa hàng khá ổn định và chênh lệch không quá nhiều qua các tháng trong năm 2021. Tuy nhiên cửa hàng 3 nên xem lại tình hình hoạt động vì trong năm 2021, cửa hàng 3 có mức lợi nhuận và doanh thu thấp hơn các cửa hàng khác ở các tháng 2,6,7. </a:t>
          </a:r>
        </a:p>
        <a:p>
          <a:pPr marL="0" marR="0" lvl="0" indent="0" defTabSz="914400" eaLnBrk="1" fontAlgn="auto" latinLnBrk="0" hangingPunct="1">
            <a:lnSpc>
              <a:spcPct val="100000"/>
            </a:lnSpc>
            <a:spcBef>
              <a:spcPts val="0"/>
            </a:spcBef>
            <a:spcAft>
              <a:spcPts val="0"/>
            </a:spcAft>
            <a:buClrTx/>
            <a:buSzTx/>
            <a:buFontTx/>
            <a:buNone/>
            <a:tabLst/>
            <a:defRPr/>
          </a:pPr>
          <a:endParaRPr lang="en-US" b="0" i="0">
            <a:effectLst/>
          </a:endParaRPr>
        </a:p>
        <a:p>
          <a:endParaRPr lang="en-US" sz="1100" b="1" i="0" u="none" strike="noStrike">
            <a:solidFill>
              <a:schemeClr val="dk1"/>
            </a:solidFill>
            <a:effectLst/>
            <a:latin typeface="+mn-lt"/>
            <a:ea typeface="+mn-ea"/>
            <a:cs typeface="+mn-cs"/>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571.925745370369" createdVersion="7" refreshedVersion="7" minRefreshableVersion="3" recordCount="365" xr:uid="{A0927FCE-2A78-4B01-B84C-F87ED4735D5C}">
  <cacheSource type="worksheet">
    <worksheetSource name="Table1"/>
  </cacheSource>
  <cacheFields count="6">
    <cacheField name="Ngày hạch toán" numFmtId="166">
      <sharedItems containsSemiMixedTypes="0" containsNonDate="0" containsDate="1" containsString="0" minDate="2021-01-01T00:00:00" maxDate="2022-01-01T00:00:00"/>
    </cacheField>
    <cacheField name="Tháng" numFmtId="164">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acheField>
    <cacheField name="Doanh số bán trong ngày" numFmtId="165">
      <sharedItems containsSemiMixedTypes="0" containsString="0" containsNumber="1" containsInteger="1" minValue="217486" maxValue="19951022"/>
    </cacheField>
    <cacheField name="Lợi nhuận" numFmtId="165">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3283651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n v="7"/>
    <n v="217486"/>
    <n v="10885"/>
  </r>
  <r>
    <d v="2021-01-02T00:00:00"/>
    <x v="0"/>
    <x v="1"/>
    <n v="22"/>
    <n v="9524749"/>
    <n v="571485"/>
  </r>
  <r>
    <d v="2021-01-03T00:00:00"/>
    <x v="0"/>
    <x v="2"/>
    <n v="20"/>
    <n v="7851920"/>
    <n v="471116"/>
  </r>
  <r>
    <d v="2021-01-04T00:00:00"/>
    <x v="0"/>
    <x v="0"/>
    <n v="20"/>
    <n v="12549047"/>
    <n v="627463"/>
  </r>
  <r>
    <d v="2021-01-05T00:00:00"/>
    <x v="0"/>
    <x v="2"/>
    <n v="25"/>
    <n v="15757362"/>
    <n v="945442"/>
  </r>
  <r>
    <d v="2021-01-06T00:00:00"/>
    <x v="0"/>
    <x v="0"/>
    <n v="19"/>
    <n v="19320005"/>
    <n v="966011"/>
  </r>
  <r>
    <d v="2021-01-07T00:00:00"/>
    <x v="0"/>
    <x v="0"/>
    <n v="15"/>
    <n v="5297695"/>
    <n v="264895"/>
  </r>
  <r>
    <d v="2021-01-08T00:00:00"/>
    <x v="0"/>
    <x v="2"/>
    <n v="11"/>
    <n v="17920932"/>
    <n v="1075256"/>
  </r>
  <r>
    <d v="2021-01-09T00:00:00"/>
    <x v="0"/>
    <x v="3"/>
    <n v="16"/>
    <n v="13876937"/>
    <n v="832640"/>
  </r>
  <r>
    <d v="2021-01-10T00:00:00"/>
    <x v="0"/>
    <x v="0"/>
    <n v="18"/>
    <n v="7003463"/>
    <n v="350184"/>
  </r>
  <r>
    <d v="2021-01-11T00:00:00"/>
    <x v="0"/>
    <x v="3"/>
    <n v="10"/>
    <n v="4109320"/>
    <n v="246583"/>
  </r>
  <r>
    <d v="2021-01-12T00:00:00"/>
    <x v="0"/>
    <x v="0"/>
    <n v="23"/>
    <n v="10767390"/>
    <n v="538380"/>
  </r>
  <r>
    <d v="2021-01-13T00:00:00"/>
    <x v="0"/>
    <x v="4"/>
    <n v="17"/>
    <n v="15979205"/>
    <n v="958768"/>
  </r>
  <r>
    <d v="2021-01-14T00:00:00"/>
    <x v="0"/>
    <x v="1"/>
    <n v="17"/>
    <n v="11121540"/>
    <n v="667293"/>
  </r>
  <r>
    <d v="2021-01-15T00:00:00"/>
    <x v="0"/>
    <x v="1"/>
    <n v="11"/>
    <n v="4990225"/>
    <n v="299414"/>
  </r>
  <r>
    <d v="2021-01-16T00:00:00"/>
    <x v="0"/>
    <x v="2"/>
    <n v="4"/>
    <n v="2811975"/>
    <n v="168719"/>
  </r>
  <r>
    <d v="2021-01-17T00:00:00"/>
    <x v="0"/>
    <x v="0"/>
    <n v="24"/>
    <n v="14838880"/>
    <n v="741954"/>
  </r>
  <r>
    <d v="2021-01-18T00:00:00"/>
    <x v="0"/>
    <x v="4"/>
    <n v="10"/>
    <n v="4266406"/>
    <n v="256000"/>
  </r>
  <r>
    <d v="2021-01-19T00:00:00"/>
    <x v="0"/>
    <x v="1"/>
    <n v="11"/>
    <n v="1775242"/>
    <n v="106515"/>
  </r>
  <r>
    <d v="2021-01-20T00:00:00"/>
    <x v="0"/>
    <x v="1"/>
    <n v="14"/>
    <n v="6201128"/>
    <n v="372068"/>
  </r>
  <r>
    <d v="2021-01-21T00:00:00"/>
    <x v="0"/>
    <x v="4"/>
    <n v="24"/>
    <n v="16568645"/>
    <n v="994134"/>
  </r>
  <r>
    <d v="2021-01-22T00:00:00"/>
    <x v="0"/>
    <x v="4"/>
    <n v="25"/>
    <n v="14565267"/>
    <n v="873932"/>
  </r>
  <r>
    <d v="2021-01-23T00:00:00"/>
    <x v="0"/>
    <x v="4"/>
    <n v="13"/>
    <n v="14851545"/>
    <n v="891108"/>
  </r>
  <r>
    <d v="2021-01-24T00:00:00"/>
    <x v="0"/>
    <x v="2"/>
    <n v="10"/>
    <n v="7171027"/>
    <n v="430262"/>
  </r>
  <r>
    <d v="2021-01-25T00:00:00"/>
    <x v="0"/>
    <x v="3"/>
    <n v="18"/>
    <n v="19134629"/>
    <n v="1148101"/>
  </r>
  <r>
    <d v="2021-01-26T00:00:00"/>
    <x v="0"/>
    <x v="1"/>
    <n v="3"/>
    <n v="1030204"/>
    <n v="61813"/>
  </r>
  <r>
    <d v="2021-01-27T00:00:00"/>
    <x v="0"/>
    <x v="3"/>
    <n v="21"/>
    <n v="13535843"/>
    <n v="812174"/>
  </r>
  <r>
    <d v="2021-01-28T00:00:00"/>
    <x v="0"/>
    <x v="2"/>
    <n v="19"/>
    <n v="15783548"/>
    <n v="947013"/>
  </r>
  <r>
    <d v="2021-01-29T00:00:00"/>
    <x v="0"/>
    <x v="1"/>
    <n v="3"/>
    <n v="1802794"/>
    <n v="108168"/>
  </r>
  <r>
    <d v="2021-01-30T00:00:00"/>
    <x v="0"/>
    <x v="1"/>
    <n v="22"/>
    <n v="17266832"/>
    <n v="1036010"/>
  </r>
  <r>
    <d v="2021-01-31T00:00:00"/>
    <x v="0"/>
    <x v="2"/>
    <n v="16"/>
    <n v="6420658"/>
    <n v="385240"/>
  </r>
  <r>
    <d v="2021-02-01T00:00:00"/>
    <x v="1"/>
    <x v="1"/>
    <n v="12"/>
    <n v="3372769"/>
    <n v="202367"/>
  </r>
  <r>
    <d v="2021-02-02T00:00:00"/>
    <x v="1"/>
    <x v="1"/>
    <n v="25"/>
    <n v="13266366"/>
    <n v="795982"/>
  </r>
  <r>
    <d v="2021-02-03T00:00:00"/>
    <x v="1"/>
    <x v="3"/>
    <n v="14"/>
    <n v="10959318"/>
    <n v="657583"/>
  </r>
  <r>
    <d v="2021-02-04T00:00:00"/>
    <x v="1"/>
    <x v="3"/>
    <n v="9"/>
    <n v="280248"/>
    <n v="16838"/>
  </r>
  <r>
    <d v="2021-02-05T00:00:00"/>
    <x v="1"/>
    <x v="0"/>
    <n v="12"/>
    <n v="2296747"/>
    <n v="114848"/>
  </r>
  <r>
    <d v="2021-02-06T00:00:00"/>
    <x v="1"/>
    <x v="2"/>
    <n v="15"/>
    <n v="11406099"/>
    <n v="684366"/>
  </r>
  <r>
    <d v="2021-02-07T00:00:00"/>
    <x v="1"/>
    <x v="0"/>
    <n v="3"/>
    <n v="2363711"/>
    <n v="118196"/>
  </r>
  <r>
    <d v="2021-02-08T00:00:00"/>
    <x v="1"/>
    <x v="4"/>
    <n v="22"/>
    <n v="10543638"/>
    <n v="632634"/>
  </r>
  <r>
    <d v="2021-02-09T00:00:00"/>
    <x v="1"/>
    <x v="4"/>
    <n v="21"/>
    <n v="5137284"/>
    <n v="308253"/>
  </r>
  <r>
    <d v="2021-02-10T00:00:00"/>
    <x v="1"/>
    <x v="2"/>
    <n v="12"/>
    <n v="10073809"/>
    <n v="604429"/>
  </r>
  <r>
    <d v="2021-02-11T00:00:00"/>
    <x v="1"/>
    <x v="4"/>
    <n v="7"/>
    <n v="3105089"/>
    <n v="186321"/>
  </r>
  <r>
    <d v="2021-02-12T00:00:00"/>
    <x v="1"/>
    <x v="2"/>
    <n v="25"/>
    <n v="7050500"/>
    <n v="423030"/>
  </r>
  <r>
    <d v="2021-02-13T00:00:00"/>
    <x v="1"/>
    <x v="1"/>
    <n v="20"/>
    <n v="6410065"/>
    <n v="384604"/>
  </r>
  <r>
    <d v="2021-02-14T00:00:00"/>
    <x v="1"/>
    <x v="2"/>
    <n v="18"/>
    <n v="10183281"/>
    <n v="610997"/>
  </r>
  <r>
    <d v="2021-02-15T00:00:00"/>
    <x v="1"/>
    <x v="2"/>
    <n v="14"/>
    <n v="11998357"/>
    <n v="719902"/>
  </r>
  <r>
    <d v="2021-02-16T00:00:00"/>
    <x v="1"/>
    <x v="0"/>
    <n v="25"/>
    <n v="7766546"/>
    <n v="388338"/>
  </r>
  <r>
    <d v="2021-02-17T00:00:00"/>
    <x v="1"/>
    <x v="2"/>
    <n v="19"/>
    <n v="5123144"/>
    <n v="307389"/>
  </r>
  <r>
    <d v="2021-02-18T00:00:00"/>
    <x v="1"/>
    <x v="1"/>
    <n v="18"/>
    <n v="19457800"/>
    <n v="1167468"/>
  </r>
  <r>
    <d v="2021-02-19T00:00:00"/>
    <x v="1"/>
    <x v="3"/>
    <n v="12"/>
    <n v="7853928"/>
    <n v="471259"/>
  </r>
  <r>
    <d v="2021-02-20T00:00:00"/>
    <x v="1"/>
    <x v="0"/>
    <n v="3"/>
    <n v="1478661"/>
    <n v="73944"/>
  </r>
  <r>
    <d v="2021-02-21T00:00:00"/>
    <x v="1"/>
    <x v="3"/>
    <n v="11"/>
    <n v="10902946"/>
    <n v="654200"/>
  </r>
  <r>
    <d v="2021-02-22T00:00:00"/>
    <x v="1"/>
    <x v="3"/>
    <n v="23"/>
    <n v="18369233"/>
    <n v="1102177"/>
  </r>
  <r>
    <d v="2021-02-23T00:00:00"/>
    <x v="1"/>
    <x v="0"/>
    <n v="13"/>
    <n v="12930449"/>
    <n v="646533"/>
  </r>
  <r>
    <d v="2021-02-24T00:00:00"/>
    <x v="1"/>
    <x v="2"/>
    <n v="10"/>
    <n v="18016470"/>
    <n v="1080989"/>
  </r>
  <r>
    <d v="2021-02-25T00:00:00"/>
    <x v="1"/>
    <x v="0"/>
    <n v="20"/>
    <n v="15771751"/>
    <n v="788598"/>
  </r>
  <r>
    <d v="2021-02-26T00:00:00"/>
    <x v="1"/>
    <x v="2"/>
    <n v="16"/>
    <n v="17052548"/>
    <n v="1023153"/>
  </r>
  <r>
    <d v="2021-02-27T00:00:00"/>
    <x v="1"/>
    <x v="1"/>
    <n v="20"/>
    <n v="17974568"/>
    <n v="1078475"/>
  </r>
  <r>
    <d v="2021-02-28T00:00:00"/>
    <x v="1"/>
    <x v="4"/>
    <n v="25"/>
    <n v="14593011"/>
    <n v="875596"/>
  </r>
  <r>
    <d v="2021-03-01T00:00:00"/>
    <x v="2"/>
    <x v="4"/>
    <n v="23"/>
    <n v="7018672"/>
    <n v="421136"/>
  </r>
  <r>
    <d v="2021-03-02T00:00:00"/>
    <x v="2"/>
    <x v="2"/>
    <n v="22"/>
    <n v="5190882"/>
    <n v="311453"/>
  </r>
  <r>
    <d v="2021-03-03T00:00:00"/>
    <x v="2"/>
    <x v="1"/>
    <n v="19"/>
    <n v="5431187"/>
    <n v="325872"/>
  </r>
  <r>
    <d v="2021-03-04T00:00:00"/>
    <x v="2"/>
    <x v="2"/>
    <n v="24"/>
    <n v="18767153"/>
    <n v="1126030"/>
  </r>
  <r>
    <d v="2021-03-05T00:00:00"/>
    <x v="2"/>
    <x v="2"/>
    <n v="11"/>
    <n v="13169990"/>
    <n v="790200"/>
  </r>
  <r>
    <d v="2021-03-06T00:00:00"/>
    <x v="2"/>
    <x v="3"/>
    <n v="21"/>
    <n v="10176767"/>
    <n v="610630"/>
  </r>
  <r>
    <d v="2021-03-07T00:00:00"/>
    <x v="2"/>
    <x v="1"/>
    <n v="11"/>
    <n v="13654926"/>
    <n v="819296"/>
  </r>
  <r>
    <d v="2021-03-08T00:00:00"/>
    <x v="2"/>
    <x v="3"/>
    <n v="19"/>
    <n v="6213622"/>
    <n v="372841"/>
  </r>
  <r>
    <d v="2021-03-09T00:00:00"/>
    <x v="2"/>
    <x v="3"/>
    <n v="24"/>
    <n v="5076247"/>
    <n v="304598"/>
  </r>
  <r>
    <d v="2021-03-10T00:00:00"/>
    <x v="2"/>
    <x v="4"/>
    <n v="13"/>
    <n v="11506459"/>
    <n v="690403"/>
  </r>
  <r>
    <d v="2021-03-11T00:00:00"/>
    <x v="2"/>
    <x v="2"/>
    <n v="16"/>
    <n v="7676758"/>
    <n v="460606"/>
  </r>
  <r>
    <d v="2021-03-12T00:00:00"/>
    <x v="2"/>
    <x v="2"/>
    <n v="10"/>
    <n v="14686121"/>
    <n v="881168"/>
  </r>
  <r>
    <d v="2021-03-13T00:00:00"/>
    <x v="2"/>
    <x v="2"/>
    <n v="13"/>
    <n v="4270087"/>
    <n v="256206"/>
  </r>
  <r>
    <d v="2021-03-14T00:00:00"/>
    <x v="2"/>
    <x v="3"/>
    <n v="13"/>
    <n v="16300128"/>
    <n v="978031"/>
  </r>
  <r>
    <d v="2021-03-15T00:00:00"/>
    <x v="2"/>
    <x v="3"/>
    <n v="12"/>
    <n v="7684335"/>
    <n v="461084"/>
  </r>
  <r>
    <d v="2021-03-16T00:00:00"/>
    <x v="2"/>
    <x v="4"/>
    <n v="5"/>
    <n v="2271288"/>
    <n v="136293"/>
  </r>
  <r>
    <d v="2021-03-17T00:00:00"/>
    <x v="2"/>
    <x v="1"/>
    <n v="5"/>
    <n v="1282885"/>
    <n v="76974"/>
  </r>
  <r>
    <d v="2021-03-18T00:00:00"/>
    <x v="2"/>
    <x v="3"/>
    <n v="16"/>
    <n v="14604688"/>
    <n v="876305"/>
  </r>
  <r>
    <d v="2021-03-19T00:00:00"/>
    <x v="2"/>
    <x v="0"/>
    <n v="13"/>
    <n v="13269356"/>
    <n v="663478"/>
  </r>
  <r>
    <d v="2021-03-20T00:00:00"/>
    <x v="2"/>
    <x v="4"/>
    <n v="19"/>
    <n v="4204787"/>
    <n v="252303"/>
  </r>
  <r>
    <d v="2021-03-21T00:00:00"/>
    <x v="2"/>
    <x v="3"/>
    <n v="15"/>
    <n v="19520747"/>
    <n v="1171268"/>
  </r>
  <r>
    <d v="2021-03-22T00:00:00"/>
    <x v="2"/>
    <x v="1"/>
    <n v="16"/>
    <n v="19647484"/>
    <n v="1178850"/>
  </r>
  <r>
    <d v="2021-03-23T00:00:00"/>
    <x v="2"/>
    <x v="2"/>
    <n v="3"/>
    <n v="1578194"/>
    <n v="94692"/>
  </r>
  <r>
    <d v="2021-03-24T00:00:00"/>
    <x v="2"/>
    <x v="4"/>
    <n v="13"/>
    <n v="10565381"/>
    <n v="633938"/>
  </r>
  <r>
    <d v="2021-03-25T00:00:00"/>
    <x v="2"/>
    <x v="3"/>
    <n v="12"/>
    <n v="11442676"/>
    <n v="686584"/>
  </r>
  <r>
    <d v="2021-03-26T00:00:00"/>
    <x v="2"/>
    <x v="0"/>
    <n v="9"/>
    <n v="3423068"/>
    <n v="171164"/>
  </r>
  <r>
    <d v="2021-03-27T00:00:00"/>
    <x v="2"/>
    <x v="1"/>
    <n v="18"/>
    <n v="8852835"/>
    <n v="531171"/>
  </r>
  <r>
    <d v="2021-03-28T00:00:00"/>
    <x v="2"/>
    <x v="1"/>
    <n v="19"/>
    <n v="10729719"/>
    <n v="643784"/>
  </r>
  <r>
    <d v="2021-03-29T00:00:00"/>
    <x v="2"/>
    <x v="3"/>
    <n v="23"/>
    <n v="9444625"/>
    <n v="566701"/>
  </r>
  <r>
    <d v="2021-03-30T00:00:00"/>
    <x v="2"/>
    <x v="4"/>
    <n v="22"/>
    <n v="19591195"/>
    <n v="1175487"/>
  </r>
  <r>
    <d v="2021-03-31T00:00:00"/>
    <x v="2"/>
    <x v="4"/>
    <n v="12"/>
    <n v="1743099"/>
    <n v="104601"/>
  </r>
  <r>
    <d v="2021-04-01T00:00:00"/>
    <x v="3"/>
    <x v="0"/>
    <n v="9"/>
    <n v="2258188"/>
    <n v="112920"/>
  </r>
  <r>
    <d v="2021-04-02T00:00:00"/>
    <x v="3"/>
    <x v="3"/>
    <n v="14"/>
    <n v="7629626"/>
    <n v="457801"/>
  </r>
  <r>
    <d v="2021-04-03T00:00:00"/>
    <x v="3"/>
    <x v="3"/>
    <n v="19"/>
    <n v="16404376"/>
    <n v="984286"/>
  </r>
  <r>
    <d v="2021-04-04T00:00:00"/>
    <x v="3"/>
    <x v="2"/>
    <n v="21"/>
    <n v="5748317"/>
    <n v="344900"/>
  </r>
  <r>
    <d v="2021-04-05T00:00:00"/>
    <x v="3"/>
    <x v="3"/>
    <n v="17"/>
    <n v="9178070"/>
    <n v="550708"/>
  </r>
  <r>
    <d v="2021-04-06T00:00:00"/>
    <x v="3"/>
    <x v="0"/>
    <n v="23"/>
    <n v="4408890"/>
    <n v="220455"/>
  </r>
  <r>
    <d v="2021-04-07T00:00:00"/>
    <x v="3"/>
    <x v="0"/>
    <n v="25"/>
    <n v="13132759"/>
    <n v="656648"/>
  </r>
  <r>
    <d v="2021-04-08T00:00:00"/>
    <x v="3"/>
    <x v="0"/>
    <n v="23"/>
    <n v="5316847"/>
    <n v="265853"/>
  </r>
  <r>
    <d v="2021-04-09T00:00:00"/>
    <x v="3"/>
    <x v="1"/>
    <n v="5"/>
    <n v="3844323"/>
    <n v="230660"/>
  </r>
  <r>
    <d v="2021-04-10T00:00:00"/>
    <x v="3"/>
    <x v="3"/>
    <n v="12"/>
    <n v="4472221"/>
    <n v="268357"/>
  </r>
  <r>
    <d v="2021-04-11T00:00:00"/>
    <x v="3"/>
    <x v="3"/>
    <n v="12"/>
    <n v="19945893"/>
    <n v="1196777"/>
  </r>
  <r>
    <d v="2021-04-12T00:00:00"/>
    <x v="3"/>
    <x v="0"/>
    <n v="3"/>
    <n v="2294635"/>
    <n v="114742"/>
  </r>
  <r>
    <d v="2021-04-13T00:00:00"/>
    <x v="3"/>
    <x v="1"/>
    <n v="4"/>
    <n v="3617747"/>
    <n v="217065"/>
  </r>
  <r>
    <d v="2021-04-14T00:00:00"/>
    <x v="3"/>
    <x v="1"/>
    <n v="14"/>
    <n v="11756108"/>
    <n v="705367"/>
  </r>
  <r>
    <d v="2021-04-15T00:00:00"/>
    <x v="3"/>
    <x v="4"/>
    <n v="16"/>
    <n v="9527843"/>
    <n v="571686"/>
  </r>
  <r>
    <d v="2021-04-16T00:00:00"/>
    <x v="3"/>
    <x v="2"/>
    <n v="14"/>
    <n v="11850008"/>
    <n v="711001"/>
  </r>
  <r>
    <d v="2021-04-17T00:00:00"/>
    <x v="3"/>
    <x v="1"/>
    <n v="12"/>
    <n v="18978902"/>
    <n v="1138735"/>
  </r>
  <r>
    <d v="2021-04-18T00:00:00"/>
    <x v="3"/>
    <x v="0"/>
    <n v="20"/>
    <n v="17706342"/>
    <n v="885328"/>
  </r>
  <r>
    <d v="2021-04-19T00:00:00"/>
    <x v="3"/>
    <x v="2"/>
    <n v="19"/>
    <n v="11563875"/>
    <n v="693833"/>
  </r>
  <r>
    <d v="2021-04-20T00:00:00"/>
    <x v="3"/>
    <x v="3"/>
    <n v="19"/>
    <n v="9056044"/>
    <n v="543386"/>
  </r>
  <r>
    <d v="2021-04-21T00:00:00"/>
    <x v="3"/>
    <x v="3"/>
    <n v="9"/>
    <n v="1476712"/>
    <n v="88626"/>
  </r>
  <r>
    <d v="2021-04-22T00:00:00"/>
    <x v="3"/>
    <x v="0"/>
    <n v="10"/>
    <n v="15603362"/>
    <n v="780179"/>
  </r>
  <r>
    <d v="2021-04-23T00:00:00"/>
    <x v="3"/>
    <x v="2"/>
    <n v="21"/>
    <n v="4477530"/>
    <n v="268652"/>
  </r>
  <r>
    <d v="2021-04-24T00:00:00"/>
    <x v="3"/>
    <x v="3"/>
    <n v="7"/>
    <n v="402162"/>
    <n v="24153"/>
  </r>
  <r>
    <d v="2021-04-25T00:00:00"/>
    <x v="3"/>
    <x v="4"/>
    <n v="21"/>
    <n v="9749728"/>
    <n v="584999"/>
  </r>
  <r>
    <d v="2021-04-26T00:00:00"/>
    <x v="3"/>
    <x v="3"/>
    <n v="14"/>
    <n v="14543557"/>
    <n v="872637"/>
  </r>
  <r>
    <d v="2021-04-27T00:00:00"/>
    <x v="3"/>
    <x v="2"/>
    <n v="14"/>
    <n v="8229882"/>
    <n v="493793"/>
  </r>
  <r>
    <d v="2021-04-28T00:00:00"/>
    <x v="3"/>
    <x v="4"/>
    <n v="20"/>
    <n v="18165072"/>
    <n v="1089920"/>
  </r>
  <r>
    <d v="2021-04-29T00:00:00"/>
    <x v="3"/>
    <x v="3"/>
    <n v="20"/>
    <n v="18379756"/>
    <n v="1102809"/>
  </r>
  <r>
    <d v="2021-04-30T00:00:00"/>
    <x v="3"/>
    <x v="1"/>
    <n v="8"/>
    <n v="714549"/>
    <n v="42873"/>
  </r>
  <r>
    <d v="2021-05-01T00:00:00"/>
    <x v="4"/>
    <x v="1"/>
    <n v="3"/>
    <n v="2786067"/>
    <n v="167165"/>
  </r>
  <r>
    <d v="2021-05-02T00:00:00"/>
    <x v="4"/>
    <x v="4"/>
    <n v="23"/>
    <n v="10999581"/>
    <n v="659990"/>
  </r>
  <r>
    <d v="2021-05-03T00:00:00"/>
    <x v="4"/>
    <x v="4"/>
    <n v="14"/>
    <n v="13108959"/>
    <n v="786553"/>
  </r>
  <r>
    <d v="2021-05-04T00:00:00"/>
    <x v="4"/>
    <x v="4"/>
    <n v="18"/>
    <n v="6028504"/>
    <n v="361726"/>
  </r>
  <r>
    <d v="2021-05-05T00:00:00"/>
    <x v="4"/>
    <x v="4"/>
    <n v="15"/>
    <n v="12057798"/>
    <n v="723483"/>
  </r>
  <r>
    <d v="2021-05-06T00:00:00"/>
    <x v="4"/>
    <x v="4"/>
    <n v="8"/>
    <n v="2684214"/>
    <n v="161068"/>
  </r>
  <r>
    <d v="2021-05-07T00:00:00"/>
    <x v="4"/>
    <x v="2"/>
    <n v="12"/>
    <n v="8350660"/>
    <n v="501040"/>
  </r>
  <r>
    <d v="2021-05-08T00:00:00"/>
    <x v="4"/>
    <x v="2"/>
    <n v="25"/>
    <n v="17576117"/>
    <n v="1054568"/>
  </r>
  <r>
    <d v="2021-05-09T00:00:00"/>
    <x v="4"/>
    <x v="0"/>
    <n v="25"/>
    <n v="9108489"/>
    <n v="455435"/>
  </r>
  <r>
    <d v="2021-05-10T00:00:00"/>
    <x v="4"/>
    <x v="0"/>
    <n v="9"/>
    <n v="2566851"/>
    <n v="128353"/>
  </r>
  <r>
    <d v="2021-05-11T00:00:00"/>
    <x v="4"/>
    <x v="4"/>
    <n v="13"/>
    <n v="4309880"/>
    <n v="258608"/>
  </r>
  <r>
    <d v="2021-05-12T00:00:00"/>
    <x v="4"/>
    <x v="3"/>
    <n v="10"/>
    <n v="14383502"/>
    <n v="863034"/>
  </r>
  <r>
    <d v="2021-05-13T00:00:00"/>
    <x v="4"/>
    <x v="4"/>
    <n v="16"/>
    <n v="18048554"/>
    <n v="1082929"/>
  </r>
  <r>
    <d v="2021-05-14T00:00:00"/>
    <x v="4"/>
    <x v="1"/>
    <n v="17"/>
    <n v="6012514"/>
    <n v="360751"/>
  </r>
  <r>
    <d v="2021-05-15T00:00:00"/>
    <x v="4"/>
    <x v="2"/>
    <n v="22"/>
    <n v="15427716"/>
    <n v="925663"/>
  </r>
  <r>
    <d v="2021-05-16T00:00:00"/>
    <x v="4"/>
    <x v="0"/>
    <n v="13"/>
    <n v="12369707"/>
    <n v="618496"/>
  </r>
  <r>
    <d v="2021-05-17T00:00:00"/>
    <x v="4"/>
    <x v="3"/>
    <n v="11"/>
    <n v="2939683"/>
    <n v="176404"/>
  </r>
  <r>
    <d v="2021-05-18T00:00:00"/>
    <x v="4"/>
    <x v="4"/>
    <n v="11"/>
    <n v="10307026"/>
    <n v="618437"/>
  </r>
  <r>
    <d v="2021-05-19T00:00:00"/>
    <x v="4"/>
    <x v="1"/>
    <n v="14"/>
    <n v="4221633"/>
    <n v="253298"/>
  </r>
  <r>
    <d v="2021-05-20T00:00:00"/>
    <x v="4"/>
    <x v="1"/>
    <n v="18"/>
    <n v="8998980"/>
    <n v="539939"/>
  </r>
  <r>
    <d v="2021-05-21T00:00:00"/>
    <x v="4"/>
    <x v="1"/>
    <n v="25"/>
    <n v="17267184"/>
    <n v="1036032"/>
  </r>
  <r>
    <d v="2021-05-22T00:00:00"/>
    <x v="4"/>
    <x v="4"/>
    <n v="14"/>
    <n v="8270499"/>
    <n v="496245"/>
  </r>
  <r>
    <d v="2021-05-23T00:00:00"/>
    <x v="4"/>
    <x v="2"/>
    <n v="20"/>
    <n v="17080233"/>
    <n v="1024814"/>
  </r>
  <r>
    <d v="2021-05-24T00:00:00"/>
    <x v="4"/>
    <x v="3"/>
    <n v="24"/>
    <n v="7816333"/>
    <n v="469003"/>
  </r>
  <r>
    <d v="2021-05-25T00:00:00"/>
    <x v="4"/>
    <x v="1"/>
    <n v="11"/>
    <n v="12454242"/>
    <n v="747255"/>
  </r>
  <r>
    <d v="2021-05-26T00:00:00"/>
    <x v="4"/>
    <x v="4"/>
    <n v="23"/>
    <n v="6749551"/>
    <n v="404989"/>
  </r>
  <r>
    <d v="2021-05-27T00:00:00"/>
    <x v="4"/>
    <x v="3"/>
    <n v="12"/>
    <n v="12053103"/>
    <n v="723210"/>
  </r>
  <r>
    <d v="2021-05-28T00:00:00"/>
    <x v="4"/>
    <x v="3"/>
    <n v="15"/>
    <n v="10199579"/>
    <n v="611998"/>
  </r>
  <r>
    <d v="2021-05-29T00:00:00"/>
    <x v="4"/>
    <x v="0"/>
    <n v="17"/>
    <n v="12822675"/>
    <n v="641144"/>
  </r>
  <r>
    <d v="2021-05-30T00:00:00"/>
    <x v="4"/>
    <x v="1"/>
    <n v="25"/>
    <n v="18129611"/>
    <n v="1087777"/>
  </r>
  <r>
    <d v="2021-05-31T00:00:00"/>
    <x v="4"/>
    <x v="3"/>
    <n v="15"/>
    <n v="15036951"/>
    <n v="902241"/>
  </r>
  <r>
    <d v="2021-06-01T00:00:00"/>
    <x v="5"/>
    <x v="3"/>
    <n v="3"/>
    <n v="1799735"/>
    <n v="108008"/>
  </r>
  <r>
    <d v="2021-06-02T00:00:00"/>
    <x v="5"/>
    <x v="2"/>
    <n v="7"/>
    <n v="3131354"/>
    <n v="187882"/>
  </r>
  <r>
    <d v="2021-06-03T00:00:00"/>
    <x v="5"/>
    <x v="4"/>
    <n v="14"/>
    <n v="10822521"/>
    <n v="649367"/>
  </r>
  <r>
    <d v="2021-06-04T00:00:00"/>
    <x v="5"/>
    <x v="2"/>
    <n v="22"/>
    <n v="13481977"/>
    <n v="808919"/>
  </r>
  <r>
    <d v="2021-06-05T00:00:00"/>
    <x v="5"/>
    <x v="2"/>
    <n v="22"/>
    <n v="5649864"/>
    <n v="338992"/>
  </r>
  <r>
    <d v="2021-06-06T00:00:00"/>
    <x v="5"/>
    <x v="3"/>
    <n v="17"/>
    <n v="14721641"/>
    <n v="883322"/>
  </r>
  <r>
    <d v="2021-06-07T00:00:00"/>
    <x v="5"/>
    <x v="3"/>
    <n v="23"/>
    <n v="9580483"/>
    <n v="574852"/>
  </r>
  <r>
    <d v="2021-06-08T00:00:00"/>
    <x v="5"/>
    <x v="0"/>
    <n v="11"/>
    <n v="12697308"/>
    <n v="634876"/>
  </r>
  <r>
    <d v="2021-06-09T00:00:00"/>
    <x v="5"/>
    <x v="2"/>
    <n v="12"/>
    <n v="3716464"/>
    <n v="222988"/>
  </r>
  <r>
    <d v="2021-06-10T00:00:00"/>
    <x v="5"/>
    <x v="3"/>
    <n v="10"/>
    <n v="19179926"/>
    <n v="1150819"/>
  </r>
  <r>
    <d v="2021-06-11T00:00:00"/>
    <x v="5"/>
    <x v="4"/>
    <n v="10"/>
    <n v="863962"/>
    <n v="51853"/>
  </r>
  <r>
    <d v="2021-06-12T00:00:00"/>
    <x v="5"/>
    <x v="0"/>
    <n v="22"/>
    <n v="13522301"/>
    <n v="676126"/>
  </r>
  <r>
    <d v="2021-06-13T00:00:00"/>
    <x v="5"/>
    <x v="3"/>
    <n v="21"/>
    <n v="9896259"/>
    <n v="593799"/>
  </r>
  <r>
    <d v="2021-06-14T00:00:00"/>
    <x v="5"/>
    <x v="4"/>
    <n v="20"/>
    <n v="12349034"/>
    <n v="740958"/>
  </r>
  <r>
    <d v="2021-06-15T00:00:00"/>
    <x v="5"/>
    <x v="3"/>
    <n v="18"/>
    <n v="11196735"/>
    <n v="671828"/>
  </r>
  <r>
    <d v="2021-06-16T00:00:00"/>
    <x v="5"/>
    <x v="4"/>
    <n v="9"/>
    <n v="1136682"/>
    <n v="68216"/>
  </r>
  <r>
    <d v="2021-06-17T00:00:00"/>
    <x v="5"/>
    <x v="3"/>
    <n v="25"/>
    <n v="18039586"/>
    <n v="1082399"/>
  </r>
  <r>
    <d v="2021-06-18T00:00:00"/>
    <x v="5"/>
    <x v="2"/>
    <n v="13"/>
    <n v="14499094"/>
    <n v="869946"/>
  </r>
  <r>
    <d v="2021-06-19T00:00:00"/>
    <x v="5"/>
    <x v="3"/>
    <n v="6"/>
    <n v="3929113"/>
    <n v="235770"/>
  </r>
  <r>
    <d v="2021-06-20T00:00:00"/>
    <x v="5"/>
    <x v="0"/>
    <n v="14"/>
    <n v="11209903"/>
    <n v="560506"/>
  </r>
  <r>
    <d v="2021-06-21T00:00:00"/>
    <x v="5"/>
    <x v="1"/>
    <n v="22"/>
    <n v="16553066"/>
    <n v="993184"/>
  </r>
  <r>
    <d v="2021-06-22T00:00:00"/>
    <x v="5"/>
    <x v="1"/>
    <n v="21"/>
    <n v="14420685"/>
    <n v="865242"/>
  </r>
  <r>
    <d v="2021-06-23T00:00:00"/>
    <x v="5"/>
    <x v="1"/>
    <n v="13"/>
    <n v="16307478"/>
    <n v="978449"/>
  </r>
  <r>
    <d v="2021-06-24T00:00:00"/>
    <x v="5"/>
    <x v="4"/>
    <n v="16"/>
    <n v="17246398"/>
    <n v="1034799"/>
  </r>
  <r>
    <d v="2021-06-25T00:00:00"/>
    <x v="5"/>
    <x v="4"/>
    <n v="7"/>
    <n v="3488898"/>
    <n v="209349"/>
  </r>
  <r>
    <d v="2021-06-26T00:00:00"/>
    <x v="5"/>
    <x v="2"/>
    <n v="6"/>
    <n v="2959341"/>
    <n v="177561"/>
  </r>
  <r>
    <d v="2021-06-27T00:00:00"/>
    <x v="5"/>
    <x v="1"/>
    <n v="14"/>
    <n v="17292856"/>
    <n v="1037572"/>
  </r>
  <r>
    <d v="2021-06-28T00:00:00"/>
    <x v="5"/>
    <x v="2"/>
    <n v="11"/>
    <n v="17680450"/>
    <n v="1060827"/>
  </r>
  <r>
    <d v="2021-06-29T00:00:00"/>
    <x v="5"/>
    <x v="4"/>
    <n v="23"/>
    <n v="15159573"/>
    <n v="909590"/>
  </r>
  <r>
    <d v="2021-06-30T00:00:00"/>
    <x v="5"/>
    <x v="3"/>
    <n v="15"/>
    <n v="15967821"/>
    <n v="958093"/>
  </r>
  <r>
    <d v="2021-07-01T00:00:00"/>
    <x v="6"/>
    <x v="1"/>
    <n v="22"/>
    <n v="14829086"/>
    <n v="889746"/>
  </r>
  <r>
    <d v="2021-07-02T00:00:00"/>
    <x v="6"/>
    <x v="0"/>
    <n v="16"/>
    <n v="7429420"/>
    <n v="371481"/>
  </r>
  <r>
    <d v="2021-07-03T00:00:00"/>
    <x v="6"/>
    <x v="4"/>
    <n v="20"/>
    <n v="17136512"/>
    <n v="1028206"/>
  </r>
  <r>
    <d v="2021-07-04T00:00:00"/>
    <x v="6"/>
    <x v="4"/>
    <n v="7"/>
    <n v="251318"/>
    <n v="15095"/>
  </r>
  <r>
    <d v="2021-07-05T00:00:00"/>
    <x v="6"/>
    <x v="4"/>
    <n v="13"/>
    <n v="12805765"/>
    <n v="768361"/>
  </r>
  <r>
    <d v="2021-07-06T00:00:00"/>
    <x v="6"/>
    <x v="2"/>
    <n v="24"/>
    <n v="7087469"/>
    <n v="425249"/>
  </r>
  <r>
    <d v="2021-07-07T00:00:00"/>
    <x v="6"/>
    <x v="4"/>
    <n v="13"/>
    <n v="15265321"/>
    <n v="915935"/>
  </r>
  <r>
    <d v="2021-07-08T00:00:00"/>
    <x v="6"/>
    <x v="2"/>
    <n v="25"/>
    <n v="8085743"/>
    <n v="485145"/>
  </r>
  <r>
    <d v="2021-07-09T00:00:00"/>
    <x v="6"/>
    <x v="1"/>
    <n v="22"/>
    <n v="4170332"/>
    <n v="250220"/>
  </r>
  <r>
    <d v="2021-07-10T00:00:00"/>
    <x v="6"/>
    <x v="3"/>
    <n v="14"/>
    <n v="9156536"/>
    <n v="549416"/>
  </r>
  <r>
    <d v="2021-07-11T00:00:00"/>
    <x v="6"/>
    <x v="2"/>
    <n v="19"/>
    <n v="6508827"/>
    <n v="390530"/>
  </r>
  <r>
    <d v="2021-07-12T00:00:00"/>
    <x v="6"/>
    <x v="4"/>
    <n v="25"/>
    <n v="13356813"/>
    <n v="801424"/>
  </r>
  <r>
    <d v="2021-07-13T00:00:00"/>
    <x v="6"/>
    <x v="3"/>
    <n v="10"/>
    <n v="980230"/>
    <n v="58837"/>
  </r>
  <r>
    <d v="2021-07-14T00:00:00"/>
    <x v="6"/>
    <x v="4"/>
    <n v="23"/>
    <n v="14149992"/>
    <n v="849015"/>
  </r>
  <r>
    <d v="2021-07-15T00:00:00"/>
    <x v="6"/>
    <x v="1"/>
    <n v="10"/>
    <n v="11871256"/>
    <n v="712276"/>
  </r>
  <r>
    <d v="2021-07-16T00:00:00"/>
    <x v="6"/>
    <x v="2"/>
    <n v="6"/>
    <n v="1846797"/>
    <n v="110808"/>
  </r>
  <r>
    <d v="2021-07-17T00:00:00"/>
    <x v="6"/>
    <x v="1"/>
    <n v="23"/>
    <n v="11349302"/>
    <n v="680959"/>
  </r>
  <r>
    <d v="2021-07-18T00:00:00"/>
    <x v="6"/>
    <x v="4"/>
    <n v="22"/>
    <n v="5957526"/>
    <n v="357467"/>
  </r>
  <r>
    <d v="2021-07-19T00:00:00"/>
    <x v="6"/>
    <x v="1"/>
    <n v="9"/>
    <n v="1404324"/>
    <n v="84260"/>
  </r>
  <r>
    <d v="2021-07-20T00:00:00"/>
    <x v="6"/>
    <x v="1"/>
    <n v="23"/>
    <n v="10342199"/>
    <n v="620532"/>
  </r>
  <r>
    <d v="2021-07-21T00:00:00"/>
    <x v="6"/>
    <x v="1"/>
    <n v="16"/>
    <n v="16305806"/>
    <n v="978349"/>
  </r>
  <r>
    <d v="2021-07-22T00:00:00"/>
    <x v="6"/>
    <x v="1"/>
    <n v="14"/>
    <n v="16125761"/>
    <n v="967546"/>
  </r>
  <r>
    <d v="2021-07-23T00:00:00"/>
    <x v="6"/>
    <x v="1"/>
    <n v="15"/>
    <n v="19676108"/>
    <n v="1180567"/>
  </r>
  <r>
    <d v="2021-07-24T00:00:00"/>
    <x v="6"/>
    <x v="3"/>
    <n v="3"/>
    <n v="1176155"/>
    <n v="70593"/>
  </r>
  <r>
    <d v="2021-07-25T00:00:00"/>
    <x v="6"/>
    <x v="3"/>
    <n v="20"/>
    <n v="7181753"/>
    <n v="430929"/>
  </r>
  <r>
    <d v="2021-07-26T00:00:00"/>
    <x v="6"/>
    <x v="4"/>
    <n v="17"/>
    <n v="9192930"/>
    <n v="551591"/>
  </r>
  <r>
    <d v="2021-07-27T00:00:00"/>
    <x v="6"/>
    <x v="0"/>
    <n v="18"/>
    <n v="14008587"/>
    <n v="700440"/>
  </r>
  <r>
    <d v="2021-07-28T00:00:00"/>
    <x v="6"/>
    <x v="4"/>
    <n v="10"/>
    <n v="10615151"/>
    <n v="636925"/>
  </r>
  <r>
    <d v="2021-07-29T00:00:00"/>
    <x v="6"/>
    <x v="4"/>
    <n v="20"/>
    <n v="7466663"/>
    <n v="448015"/>
  </r>
  <r>
    <d v="2021-07-30T00:00:00"/>
    <x v="6"/>
    <x v="2"/>
    <n v="23"/>
    <n v="18463725"/>
    <n v="1107824"/>
  </r>
  <r>
    <d v="2021-07-31T00:00:00"/>
    <x v="6"/>
    <x v="1"/>
    <n v="25"/>
    <n v="8351890"/>
    <n v="501114"/>
  </r>
  <r>
    <d v="2021-08-01T00:00:00"/>
    <x v="7"/>
    <x v="3"/>
    <n v="11"/>
    <n v="9276924"/>
    <n v="556639"/>
  </r>
  <r>
    <d v="2021-08-02T00:00:00"/>
    <x v="7"/>
    <x v="0"/>
    <n v="25"/>
    <n v="7480821"/>
    <n v="374052"/>
  </r>
  <r>
    <d v="2021-08-03T00:00:00"/>
    <x v="7"/>
    <x v="0"/>
    <n v="16"/>
    <n v="5641177"/>
    <n v="282069"/>
  </r>
  <r>
    <d v="2021-08-04T00:00:00"/>
    <x v="7"/>
    <x v="1"/>
    <n v="11"/>
    <n v="19899540"/>
    <n v="1193973"/>
  </r>
  <r>
    <d v="2021-08-05T00:00:00"/>
    <x v="7"/>
    <x v="1"/>
    <n v="10"/>
    <n v="4760944"/>
    <n v="285657"/>
  </r>
  <r>
    <d v="2021-08-06T00:00:00"/>
    <x v="7"/>
    <x v="0"/>
    <n v="21"/>
    <n v="6445999"/>
    <n v="322310"/>
  </r>
  <r>
    <d v="2021-08-07T00:00:00"/>
    <x v="7"/>
    <x v="3"/>
    <n v="24"/>
    <n v="11876107"/>
    <n v="712590"/>
  </r>
  <r>
    <d v="2021-08-08T00:00:00"/>
    <x v="7"/>
    <x v="2"/>
    <n v="22"/>
    <n v="11494683"/>
    <n v="689681"/>
  </r>
  <r>
    <d v="2021-08-09T00:00:00"/>
    <x v="7"/>
    <x v="3"/>
    <n v="23"/>
    <n v="15679216"/>
    <n v="940776"/>
  </r>
  <r>
    <d v="2021-08-10T00:00:00"/>
    <x v="7"/>
    <x v="3"/>
    <n v="21"/>
    <n v="18731730"/>
    <n v="1123927"/>
  </r>
  <r>
    <d v="2021-08-11T00:00:00"/>
    <x v="7"/>
    <x v="4"/>
    <n v="11"/>
    <n v="3035781"/>
    <n v="182162"/>
  </r>
  <r>
    <d v="2021-08-12T00:00:00"/>
    <x v="7"/>
    <x v="0"/>
    <n v="17"/>
    <n v="6971345"/>
    <n v="348578"/>
  </r>
  <r>
    <d v="2021-08-13T00:00:00"/>
    <x v="7"/>
    <x v="2"/>
    <n v="17"/>
    <n v="17337299"/>
    <n v="1040238"/>
  </r>
  <r>
    <d v="2021-08-14T00:00:00"/>
    <x v="7"/>
    <x v="3"/>
    <n v="21"/>
    <n v="5024550"/>
    <n v="301496"/>
  </r>
  <r>
    <d v="2021-08-15T00:00:00"/>
    <x v="7"/>
    <x v="3"/>
    <n v="21"/>
    <n v="10740412"/>
    <n v="644448"/>
  </r>
  <r>
    <d v="2021-08-16T00:00:00"/>
    <x v="7"/>
    <x v="3"/>
    <n v="14"/>
    <n v="11490989"/>
    <n v="689483"/>
  </r>
  <r>
    <d v="2021-08-17T00:00:00"/>
    <x v="7"/>
    <x v="1"/>
    <n v="5"/>
    <n v="2983314"/>
    <n v="178999"/>
  </r>
  <r>
    <d v="2021-08-18T00:00:00"/>
    <x v="7"/>
    <x v="1"/>
    <n v="7"/>
    <n v="1578008"/>
    <n v="94681"/>
  </r>
  <r>
    <d v="2021-08-19T00:00:00"/>
    <x v="7"/>
    <x v="0"/>
    <n v="11"/>
    <n v="19338265"/>
    <n v="966924"/>
  </r>
  <r>
    <d v="2021-08-20T00:00:00"/>
    <x v="7"/>
    <x v="3"/>
    <n v="23"/>
    <n v="19680584"/>
    <n v="1180859"/>
  </r>
  <r>
    <d v="2021-08-21T00:00:00"/>
    <x v="7"/>
    <x v="4"/>
    <n v="9"/>
    <n v="3358297"/>
    <n v="201513"/>
  </r>
  <r>
    <d v="2021-08-22T00:00:00"/>
    <x v="7"/>
    <x v="3"/>
    <n v="20"/>
    <n v="6918123"/>
    <n v="415111"/>
  </r>
  <r>
    <d v="2021-08-23T00:00:00"/>
    <x v="7"/>
    <x v="4"/>
    <n v="12"/>
    <n v="15314653"/>
    <n v="918895"/>
  </r>
  <r>
    <d v="2021-08-24T00:00:00"/>
    <x v="7"/>
    <x v="0"/>
    <n v="23"/>
    <n v="7343038"/>
    <n v="367162"/>
  </r>
  <r>
    <d v="2021-08-25T00:00:00"/>
    <x v="7"/>
    <x v="3"/>
    <n v="17"/>
    <n v="16973141"/>
    <n v="1018412"/>
  </r>
  <r>
    <d v="2021-08-26T00:00:00"/>
    <x v="7"/>
    <x v="0"/>
    <n v="20"/>
    <n v="15382496"/>
    <n v="769135"/>
  </r>
  <r>
    <d v="2021-08-27T00:00:00"/>
    <x v="7"/>
    <x v="0"/>
    <n v="25"/>
    <n v="16544101"/>
    <n v="827216"/>
  </r>
  <r>
    <d v="2021-08-28T00:00:00"/>
    <x v="7"/>
    <x v="0"/>
    <n v="11"/>
    <n v="2408785"/>
    <n v="120450"/>
  </r>
  <r>
    <d v="2021-08-29T00:00:00"/>
    <x v="7"/>
    <x v="4"/>
    <n v="6"/>
    <n v="3405802"/>
    <n v="204364"/>
  </r>
  <r>
    <d v="2021-08-30T00:00:00"/>
    <x v="7"/>
    <x v="2"/>
    <n v="22"/>
    <n v="19344234"/>
    <n v="1160655"/>
  </r>
  <r>
    <d v="2021-08-31T00:00:00"/>
    <x v="7"/>
    <x v="3"/>
    <n v="6"/>
    <n v="1953968"/>
    <n v="117262"/>
  </r>
  <r>
    <d v="2021-09-01T00:00:00"/>
    <x v="8"/>
    <x v="0"/>
    <n v="11"/>
    <n v="14182766"/>
    <n v="709149"/>
  </r>
  <r>
    <d v="2021-09-02T00:00:00"/>
    <x v="8"/>
    <x v="3"/>
    <n v="15"/>
    <n v="14446760"/>
    <n v="866829"/>
  </r>
  <r>
    <d v="2021-09-03T00:00:00"/>
    <x v="8"/>
    <x v="0"/>
    <n v="22"/>
    <n v="10620836"/>
    <n v="531052"/>
  </r>
  <r>
    <d v="2021-09-04T00:00:00"/>
    <x v="8"/>
    <x v="3"/>
    <n v="15"/>
    <n v="15588367"/>
    <n v="935326"/>
  </r>
  <r>
    <d v="2021-09-05T00:00:00"/>
    <x v="8"/>
    <x v="0"/>
    <n v="4"/>
    <n v="3918572"/>
    <n v="195939"/>
  </r>
  <r>
    <d v="2021-09-06T00:00:00"/>
    <x v="8"/>
    <x v="1"/>
    <n v="12"/>
    <n v="6628534"/>
    <n v="397713"/>
  </r>
  <r>
    <d v="2021-09-07T00:00:00"/>
    <x v="8"/>
    <x v="3"/>
    <n v="15"/>
    <n v="9395041"/>
    <n v="563726"/>
  </r>
  <r>
    <d v="2021-09-08T00:00:00"/>
    <x v="8"/>
    <x v="4"/>
    <n v="18"/>
    <n v="11597884"/>
    <n v="695889"/>
  </r>
  <r>
    <d v="2021-09-09T00:00:00"/>
    <x v="8"/>
    <x v="3"/>
    <n v="15"/>
    <n v="8122943"/>
    <n v="487400"/>
  </r>
  <r>
    <d v="2021-09-10T00:00:00"/>
    <x v="8"/>
    <x v="2"/>
    <n v="18"/>
    <n v="5966043"/>
    <n v="357963"/>
  </r>
  <r>
    <d v="2021-09-11T00:00:00"/>
    <x v="8"/>
    <x v="2"/>
    <n v="25"/>
    <n v="4285615"/>
    <n v="257137"/>
  </r>
  <r>
    <d v="2021-09-12T00:00:00"/>
    <x v="8"/>
    <x v="4"/>
    <n v="15"/>
    <n v="10989654"/>
    <n v="659395"/>
  </r>
  <r>
    <d v="2021-09-13T00:00:00"/>
    <x v="8"/>
    <x v="0"/>
    <n v="2"/>
    <n v="3824841"/>
    <n v="191253"/>
  </r>
  <r>
    <d v="2021-09-14T00:00:00"/>
    <x v="8"/>
    <x v="0"/>
    <n v="7"/>
    <n v="2621287"/>
    <n v="131075"/>
  </r>
  <r>
    <d v="2021-09-15T00:00:00"/>
    <x v="8"/>
    <x v="3"/>
    <n v="10"/>
    <n v="12363405"/>
    <n v="741828"/>
  </r>
  <r>
    <d v="2021-09-16T00:00:00"/>
    <x v="8"/>
    <x v="0"/>
    <n v="22"/>
    <n v="19299310"/>
    <n v="964976"/>
  </r>
  <r>
    <d v="2021-09-17T00:00:00"/>
    <x v="8"/>
    <x v="2"/>
    <n v="22"/>
    <n v="19188696"/>
    <n v="1151322"/>
  </r>
  <r>
    <d v="2021-09-18T00:00:00"/>
    <x v="8"/>
    <x v="3"/>
    <n v="21"/>
    <n v="16421610"/>
    <n v="985320"/>
  </r>
  <r>
    <d v="2021-09-19T00:00:00"/>
    <x v="8"/>
    <x v="1"/>
    <n v="15"/>
    <n v="15575416"/>
    <n v="934525"/>
  </r>
  <r>
    <d v="2021-09-20T00:00:00"/>
    <x v="8"/>
    <x v="1"/>
    <n v="13"/>
    <n v="14057896"/>
    <n v="843474"/>
  </r>
  <r>
    <d v="2021-09-21T00:00:00"/>
    <x v="8"/>
    <x v="0"/>
    <n v="24"/>
    <n v="6808242"/>
    <n v="340423"/>
  </r>
  <r>
    <d v="2021-09-22T00:00:00"/>
    <x v="8"/>
    <x v="2"/>
    <n v="16"/>
    <n v="18708759"/>
    <n v="1122526"/>
  </r>
  <r>
    <d v="2021-09-23T00:00:00"/>
    <x v="8"/>
    <x v="2"/>
    <n v="17"/>
    <n v="16553026"/>
    <n v="993182"/>
  </r>
  <r>
    <d v="2021-09-24T00:00:00"/>
    <x v="8"/>
    <x v="2"/>
    <n v="25"/>
    <n v="11761629"/>
    <n v="705698"/>
  </r>
  <r>
    <d v="2021-09-25T00:00:00"/>
    <x v="8"/>
    <x v="3"/>
    <n v="22"/>
    <n v="18197278"/>
    <n v="1091860"/>
  </r>
  <r>
    <d v="2021-09-26T00:00:00"/>
    <x v="8"/>
    <x v="0"/>
    <n v="23"/>
    <n v="8099863"/>
    <n v="405004"/>
  </r>
  <r>
    <d v="2021-09-27T00:00:00"/>
    <x v="8"/>
    <x v="1"/>
    <n v="11"/>
    <n v="588714"/>
    <n v="35323"/>
  </r>
  <r>
    <d v="2021-09-28T00:00:00"/>
    <x v="8"/>
    <x v="2"/>
    <n v="17"/>
    <n v="18347202"/>
    <n v="1100833"/>
  </r>
  <r>
    <d v="2021-09-29T00:00:00"/>
    <x v="8"/>
    <x v="1"/>
    <n v="19"/>
    <n v="6641172"/>
    <n v="398471"/>
  </r>
  <r>
    <d v="2021-09-30T00:00:00"/>
    <x v="8"/>
    <x v="4"/>
    <n v="4"/>
    <n v="1487349"/>
    <n v="89256"/>
  </r>
  <r>
    <d v="2021-10-01T00:00:00"/>
    <x v="9"/>
    <x v="3"/>
    <n v="2"/>
    <n v="2254289"/>
    <n v="135281"/>
  </r>
  <r>
    <d v="2021-10-02T00:00:00"/>
    <x v="9"/>
    <x v="0"/>
    <n v="12"/>
    <n v="3556822"/>
    <n v="177852"/>
  </r>
  <r>
    <d v="2021-10-03T00:00:00"/>
    <x v="9"/>
    <x v="2"/>
    <n v="18"/>
    <n v="5184174"/>
    <n v="311051"/>
  </r>
  <r>
    <d v="2021-10-04T00:00:00"/>
    <x v="9"/>
    <x v="4"/>
    <n v="3"/>
    <n v="1579158"/>
    <n v="94765"/>
  </r>
  <r>
    <d v="2021-10-05T00:00:00"/>
    <x v="9"/>
    <x v="1"/>
    <n v="20"/>
    <n v="14348695"/>
    <n v="860922"/>
  </r>
  <r>
    <d v="2021-10-06T00:00:00"/>
    <x v="9"/>
    <x v="1"/>
    <n v="23"/>
    <n v="6733277"/>
    <n v="403997"/>
  </r>
  <r>
    <d v="2021-10-07T00:00:00"/>
    <x v="9"/>
    <x v="2"/>
    <n v="14"/>
    <n v="18211965"/>
    <n v="1092718"/>
  </r>
  <r>
    <d v="2021-10-08T00:00:00"/>
    <x v="9"/>
    <x v="3"/>
    <n v="11"/>
    <n v="17110600"/>
    <n v="1026659"/>
  </r>
  <r>
    <d v="2021-10-09T00:00:00"/>
    <x v="9"/>
    <x v="4"/>
    <n v="11"/>
    <n v="6531996"/>
    <n v="391935"/>
  </r>
  <r>
    <d v="2021-10-10T00:00:00"/>
    <x v="9"/>
    <x v="1"/>
    <n v="12"/>
    <n v="15781196"/>
    <n v="946872"/>
  </r>
  <r>
    <d v="2021-10-11T00:00:00"/>
    <x v="9"/>
    <x v="4"/>
    <n v="17"/>
    <n v="15626900"/>
    <n v="937629"/>
  </r>
  <r>
    <d v="2021-10-12T00:00:00"/>
    <x v="9"/>
    <x v="4"/>
    <n v="11"/>
    <n v="16009672"/>
    <n v="960596"/>
  </r>
  <r>
    <d v="2021-10-13T00:00:00"/>
    <x v="9"/>
    <x v="1"/>
    <n v="12"/>
    <n v="18146035"/>
    <n v="1088763"/>
  </r>
  <r>
    <d v="2021-10-14T00:00:00"/>
    <x v="9"/>
    <x v="0"/>
    <n v="15"/>
    <n v="16980798"/>
    <n v="849050"/>
  </r>
  <r>
    <d v="2021-10-15T00:00:00"/>
    <x v="9"/>
    <x v="1"/>
    <n v="12"/>
    <n v="10526374"/>
    <n v="631583"/>
  </r>
  <r>
    <d v="2021-10-16T00:00:00"/>
    <x v="9"/>
    <x v="4"/>
    <n v="3"/>
    <n v="1567792"/>
    <n v="94083"/>
  </r>
  <r>
    <d v="2021-10-17T00:00:00"/>
    <x v="9"/>
    <x v="1"/>
    <n v="12"/>
    <n v="4833402"/>
    <n v="290005"/>
  </r>
  <r>
    <d v="2021-10-18T00:00:00"/>
    <x v="9"/>
    <x v="3"/>
    <n v="8"/>
    <n v="656756"/>
    <n v="39429"/>
  </r>
  <r>
    <d v="2021-10-19T00:00:00"/>
    <x v="9"/>
    <x v="0"/>
    <n v="22"/>
    <n v="13696314"/>
    <n v="684826"/>
  </r>
  <r>
    <d v="2021-10-20T00:00:00"/>
    <x v="9"/>
    <x v="1"/>
    <n v="10"/>
    <n v="7091247"/>
    <n v="425475"/>
  </r>
  <r>
    <d v="2021-10-21T00:00:00"/>
    <x v="9"/>
    <x v="1"/>
    <n v="10"/>
    <n v="2424594"/>
    <n v="145476"/>
  </r>
  <r>
    <d v="2021-10-22T00:00:00"/>
    <x v="9"/>
    <x v="2"/>
    <n v="23"/>
    <n v="12373080"/>
    <n v="742385"/>
  </r>
  <r>
    <d v="2021-10-23T00:00:00"/>
    <x v="9"/>
    <x v="2"/>
    <n v="17"/>
    <n v="8983792"/>
    <n v="539028"/>
  </r>
  <r>
    <d v="2021-10-24T00:00:00"/>
    <x v="9"/>
    <x v="0"/>
    <n v="12"/>
    <n v="4665811"/>
    <n v="233301"/>
  </r>
  <r>
    <d v="2021-10-25T00:00:00"/>
    <x v="9"/>
    <x v="1"/>
    <n v="18"/>
    <n v="15607540"/>
    <n v="936453"/>
  </r>
  <r>
    <d v="2021-10-26T00:00:00"/>
    <x v="9"/>
    <x v="0"/>
    <n v="10"/>
    <n v="2037438"/>
    <n v="101882"/>
  </r>
  <r>
    <d v="2021-10-27T00:00:00"/>
    <x v="9"/>
    <x v="3"/>
    <n v="19"/>
    <n v="15951756"/>
    <n v="957129"/>
  </r>
  <r>
    <d v="2021-10-28T00:00:00"/>
    <x v="9"/>
    <x v="1"/>
    <n v="2"/>
    <n v="1521280"/>
    <n v="91277"/>
  </r>
  <r>
    <d v="2021-10-29T00:00:00"/>
    <x v="9"/>
    <x v="1"/>
    <n v="12"/>
    <n v="5030661"/>
    <n v="301840"/>
  </r>
  <r>
    <d v="2021-10-30T00:00:00"/>
    <x v="9"/>
    <x v="1"/>
    <n v="21"/>
    <n v="10697558"/>
    <n v="641854"/>
  </r>
  <r>
    <d v="2021-10-31T00:00:00"/>
    <x v="9"/>
    <x v="3"/>
    <n v="19"/>
    <n v="6724567"/>
    <n v="403498"/>
  </r>
  <r>
    <d v="2021-11-01T00:00:00"/>
    <x v="10"/>
    <x v="0"/>
    <n v="12"/>
    <n v="9436577"/>
    <n v="471839"/>
  </r>
  <r>
    <d v="2021-11-02T00:00:00"/>
    <x v="10"/>
    <x v="1"/>
    <n v="23"/>
    <n v="14977543"/>
    <n v="898653"/>
  </r>
  <r>
    <d v="2021-11-03T00:00:00"/>
    <x v="10"/>
    <x v="1"/>
    <n v="22"/>
    <n v="18052208"/>
    <n v="1083133"/>
  </r>
  <r>
    <d v="2021-11-04T00:00:00"/>
    <x v="10"/>
    <x v="2"/>
    <n v="5"/>
    <n v="2100892"/>
    <n v="126054"/>
  </r>
  <r>
    <d v="2021-11-05T00:00:00"/>
    <x v="10"/>
    <x v="0"/>
    <n v="15"/>
    <n v="19685847"/>
    <n v="984303"/>
  </r>
  <r>
    <d v="2021-11-06T00:00:00"/>
    <x v="10"/>
    <x v="4"/>
    <n v="17"/>
    <n v="7340066"/>
    <n v="440419"/>
  </r>
  <r>
    <d v="2021-11-07T00:00:00"/>
    <x v="10"/>
    <x v="2"/>
    <n v="22"/>
    <n v="11238279"/>
    <n v="674297"/>
  </r>
  <r>
    <d v="2021-11-08T00:00:00"/>
    <x v="10"/>
    <x v="3"/>
    <n v="3"/>
    <n v="1298429"/>
    <n v="77929"/>
  </r>
  <r>
    <d v="2021-11-09T00:00:00"/>
    <x v="10"/>
    <x v="4"/>
    <n v="20"/>
    <n v="16485351"/>
    <n v="989137"/>
  </r>
  <r>
    <d v="2021-11-10T00:00:00"/>
    <x v="10"/>
    <x v="0"/>
    <n v="16"/>
    <n v="11467070"/>
    <n v="573364"/>
  </r>
  <r>
    <d v="2021-11-11T00:00:00"/>
    <x v="10"/>
    <x v="4"/>
    <n v="13"/>
    <n v="6022966"/>
    <n v="361393"/>
  </r>
  <r>
    <d v="2021-11-12T00:00:00"/>
    <x v="10"/>
    <x v="4"/>
    <n v="11"/>
    <n v="11737662"/>
    <n v="704275"/>
  </r>
  <r>
    <d v="2021-11-13T00:00:00"/>
    <x v="10"/>
    <x v="0"/>
    <n v="11"/>
    <n v="10973933"/>
    <n v="548707"/>
  </r>
  <r>
    <d v="2021-11-14T00:00:00"/>
    <x v="10"/>
    <x v="0"/>
    <n v="3"/>
    <n v="2547944"/>
    <n v="127408"/>
  </r>
  <r>
    <d v="2021-11-15T00:00:00"/>
    <x v="10"/>
    <x v="0"/>
    <n v="16"/>
    <n v="8328294"/>
    <n v="416425"/>
  </r>
  <r>
    <d v="2021-11-16T00:00:00"/>
    <x v="10"/>
    <x v="1"/>
    <n v="10"/>
    <n v="16864581"/>
    <n v="1011875"/>
  </r>
  <r>
    <d v="2021-11-17T00:00:00"/>
    <x v="10"/>
    <x v="0"/>
    <n v="12"/>
    <n v="18057540"/>
    <n v="902887"/>
  </r>
  <r>
    <d v="2021-11-18T00:00:00"/>
    <x v="10"/>
    <x v="4"/>
    <n v="25"/>
    <n v="8952129"/>
    <n v="537143"/>
  </r>
  <r>
    <d v="2021-11-19T00:00:00"/>
    <x v="10"/>
    <x v="4"/>
    <n v="22"/>
    <n v="14202670"/>
    <n v="852176"/>
  </r>
  <r>
    <d v="2021-11-20T00:00:00"/>
    <x v="10"/>
    <x v="4"/>
    <n v="13"/>
    <n v="19142063"/>
    <n v="1148539"/>
  </r>
  <r>
    <d v="2021-11-21T00:00:00"/>
    <x v="10"/>
    <x v="3"/>
    <n v="14"/>
    <n v="11488714"/>
    <n v="689346"/>
  </r>
  <r>
    <d v="2021-11-22T00:00:00"/>
    <x v="10"/>
    <x v="2"/>
    <n v="3"/>
    <n v="1397665"/>
    <n v="83860"/>
  </r>
  <r>
    <d v="2021-11-23T00:00:00"/>
    <x v="10"/>
    <x v="0"/>
    <n v="18"/>
    <n v="8286427"/>
    <n v="414332"/>
  </r>
  <r>
    <d v="2021-11-24T00:00:00"/>
    <x v="10"/>
    <x v="2"/>
    <n v="12"/>
    <n v="4426058"/>
    <n v="265564"/>
  </r>
  <r>
    <d v="2021-11-25T00:00:00"/>
    <x v="10"/>
    <x v="4"/>
    <n v="15"/>
    <n v="11762757"/>
    <n v="705781"/>
  </r>
  <r>
    <d v="2021-11-26T00:00:00"/>
    <x v="10"/>
    <x v="3"/>
    <n v="15"/>
    <n v="15839455"/>
    <n v="950391"/>
  </r>
  <r>
    <d v="2021-11-27T00:00:00"/>
    <x v="10"/>
    <x v="2"/>
    <n v="17"/>
    <n v="9861462"/>
    <n v="591688"/>
  </r>
  <r>
    <d v="2021-11-28T00:00:00"/>
    <x v="10"/>
    <x v="3"/>
    <n v="25"/>
    <n v="12042423"/>
    <n v="722569"/>
  </r>
  <r>
    <d v="2021-11-29T00:00:00"/>
    <x v="10"/>
    <x v="2"/>
    <n v="22"/>
    <n v="8979260"/>
    <n v="538756"/>
  </r>
  <r>
    <d v="2021-11-30T00:00:00"/>
    <x v="10"/>
    <x v="1"/>
    <n v="11"/>
    <n v="12174464"/>
    <n v="730468"/>
  </r>
  <r>
    <d v="2021-12-01T00:00:00"/>
    <x v="11"/>
    <x v="0"/>
    <n v="23"/>
    <n v="13356089"/>
    <n v="667815"/>
  </r>
  <r>
    <d v="2021-12-02T00:00:00"/>
    <x v="11"/>
    <x v="4"/>
    <n v="20"/>
    <n v="5192529"/>
    <n v="311567"/>
  </r>
  <r>
    <d v="2021-12-03T00:00:00"/>
    <x v="11"/>
    <x v="2"/>
    <n v="21"/>
    <n v="17450617"/>
    <n v="1047038"/>
  </r>
  <r>
    <d v="2021-12-04T00:00:00"/>
    <x v="11"/>
    <x v="0"/>
    <n v="11"/>
    <n v="3984792"/>
    <n v="199250"/>
  </r>
  <r>
    <d v="2021-12-05T00:00:00"/>
    <x v="11"/>
    <x v="2"/>
    <n v="4"/>
    <n v="1176054"/>
    <n v="70564"/>
  </r>
  <r>
    <d v="2021-12-06T00:00:00"/>
    <x v="11"/>
    <x v="3"/>
    <n v="16"/>
    <n v="15913993"/>
    <n v="954863"/>
  </r>
  <r>
    <d v="2021-12-07T00:00:00"/>
    <x v="11"/>
    <x v="2"/>
    <n v="19"/>
    <n v="6581006"/>
    <n v="394861"/>
  </r>
  <r>
    <d v="2021-12-08T00:00:00"/>
    <x v="11"/>
    <x v="3"/>
    <n v="24"/>
    <n v="18457096"/>
    <n v="1107449"/>
  </r>
  <r>
    <d v="2021-12-09T00:00:00"/>
    <x v="11"/>
    <x v="1"/>
    <n v="16"/>
    <n v="12927054"/>
    <n v="775624"/>
  </r>
  <r>
    <d v="2021-12-10T00:00:00"/>
    <x v="11"/>
    <x v="1"/>
    <n v="21"/>
    <n v="18660122"/>
    <n v="1119608"/>
  </r>
  <r>
    <d v="2021-12-11T00:00:00"/>
    <x v="11"/>
    <x v="4"/>
    <n v="19"/>
    <n v="15062103"/>
    <n v="903742"/>
  </r>
  <r>
    <d v="2021-12-12T00:00:00"/>
    <x v="11"/>
    <x v="2"/>
    <n v="7"/>
    <n v="3575422"/>
    <n v="214526"/>
  </r>
  <r>
    <d v="2021-12-13T00:00:00"/>
    <x v="11"/>
    <x v="3"/>
    <n v="10"/>
    <n v="6793776"/>
    <n v="407650"/>
  </r>
  <r>
    <d v="2021-12-14T00:00:00"/>
    <x v="11"/>
    <x v="2"/>
    <n v="11"/>
    <n v="2784876"/>
    <n v="167093"/>
  </r>
  <r>
    <d v="2021-12-15T00:00:00"/>
    <x v="11"/>
    <x v="0"/>
    <n v="14"/>
    <n v="17633089"/>
    <n v="881665"/>
  </r>
  <r>
    <d v="2021-12-16T00:00:00"/>
    <x v="11"/>
    <x v="4"/>
    <n v="23"/>
    <n v="19951022"/>
    <n v="1197077"/>
  </r>
  <r>
    <d v="2021-12-17T00:00:00"/>
    <x v="11"/>
    <x v="3"/>
    <n v="4"/>
    <n v="1441597"/>
    <n v="86519"/>
  </r>
  <r>
    <d v="2021-12-18T00:00:00"/>
    <x v="11"/>
    <x v="4"/>
    <n v="5"/>
    <n v="1314861"/>
    <n v="78907"/>
  </r>
  <r>
    <d v="2021-12-19T00:00:00"/>
    <x v="11"/>
    <x v="1"/>
    <n v="17"/>
    <n v="10446722"/>
    <n v="626804"/>
  </r>
  <r>
    <d v="2021-12-20T00:00:00"/>
    <x v="11"/>
    <x v="3"/>
    <n v="10"/>
    <n v="6385649"/>
    <n v="383162"/>
  </r>
  <r>
    <d v="2021-12-21T00:00:00"/>
    <x v="11"/>
    <x v="1"/>
    <n v="22"/>
    <n v="10746695"/>
    <n v="644802"/>
  </r>
  <r>
    <d v="2021-12-22T00:00:00"/>
    <x v="11"/>
    <x v="3"/>
    <n v="11"/>
    <n v="16601811"/>
    <n v="996132"/>
  </r>
  <r>
    <d v="2021-12-23T00:00:00"/>
    <x v="11"/>
    <x v="4"/>
    <n v="14"/>
    <n v="14965539"/>
    <n v="897948"/>
  </r>
  <r>
    <d v="2021-12-24T00:00:00"/>
    <x v="11"/>
    <x v="2"/>
    <n v="23"/>
    <n v="14220118"/>
    <n v="853208"/>
  </r>
  <r>
    <d v="2021-12-25T00:00:00"/>
    <x v="11"/>
    <x v="2"/>
    <n v="11"/>
    <n v="15141853"/>
    <n v="908512"/>
  </r>
  <r>
    <d v="2021-12-26T00:00:00"/>
    <x v="11"/>
    <x v="3"/>
    <n v="24"/>
    <n v="13605508"/>
    <n v="816354"/>
  </r>
  <r>
    <d v="2021-12-27T00:00:00"/>
    <x v="11"/>
    <x v="4"/>
    <n v="8"/>
    <n v="2527100"/>
    <n v="151641"/>
  </r>
  <r>
    <d v="2021-12-28T00:00:00"/>
    <x v="11"/>
    <x v="2"/>
    <n v="15"/>
    <n v="5806271"/>
    <n v="348377"/>
  </r>
  <r>
    <d v="2021-12-29T00:00:00"/>
    <x v="11"/>
    <x v="1"/>
    <n v="25"/>
    <n v="17029252"/>
    <n v="1021756"/>
  </r>
  <r>
    <d v="2021-12-30T00:00:00"/>
    <x v="11"/>
    <x v="1"/>
    <n v="13"/>
    <n v="14305587"/>
    <n v="858336"/>
  </r>
  <r>
    <d v="2021-12-31T00:00:00"/>
    <x v="11"/>
    <x v="4"/>
    <n v="11"/>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DE7B28-57DB-44F0-805B-D2F57383249E}" name="Tình hình kinh doanh"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2:C38" firstHeaderRow="0" firstDataRow="1" firstDataCol="1"/>
  <pivotFields count="6">
    <pivotField numFmtId="166" showAll="0"/>
    <pivotField showAll="0">
      <items count="13">
        <item x="0"/>
        <item x="1"/>
        <item x="2"/>
        <item x="3"/>
        <item x="4"/>
        <item x="5"/>
        <item x="6"/>
        <item x="7"/>
        <item x="8"/>
        <item x="9"/>
        <item x="10"/>
        <item x="11"/>
        <item t="default"/>
      </items>
    </pivotField>
    <pivotField axis="axisRow" multipleItemSelectionAllowed="1" showAll="0">
      <items count="6">
        <item x="3"/>
        <item x="1"/>
        <item x="0"/>
        <item x="2"/>
        <item x="4"/>
        <item t="default"/>
      </items>
    </pivotField>
    <pivotField showAll="0"/>
    <pivotField dataField="1" numFmtId="165" showAll="0"/>
    <pivotField dataField="1" numFmtId="165" showAll="0"/>
  </pivotFields>
  <rowFields count="1">
    <field x="2"/>
  </rowFields>
  <rowItems count="6">
    <i>
      <x/>
    </i>
    <i>
      <x v="1"/>
    </i>
    <i>
      <x v="2"/>
    </i>
    <i>
      <x v="3"/>
    </i>
    <i>
      <x v="4"/>
    </i>
    <i t="grand">
      <x/>
    </i>
  </rowItems>
  <colFields count="1">
    <field x="-2"/>
  </colFields>
  <colItems count="2">
    <i>
      <x/>
    </i>
    <i i="1">
      <x v="1"/>
    </i>
  </colItems>
  <dataFields count="2">
    <dataField name="Tổng Doanh số bán trong ngày" fld="4" baseField="1" baseItem="0"/>
    <dataField name="Tổng Lợi nhuận" fld="5" baseField="1" baseItem="0"/>
  </dataFields>
  <formats count="15">
    <format dxfId="348">
      <pivotArea outline="0" collapsedLevelsAreSubtotals="1" fieldPosition="0"/>
    </format>
    <format dxfId="347">
      <pivotArea field="1" type="button" dataOnly="0" labelOnly="1" outline="0"/>
    </format>
    <format dxfId="346">
      <pivotArea dataOnly="0" labelOnly="1" outline="0" fieldPosition="0">
        <references count="1">
          <reference field="4294967294" count="2">
            <x v="0"/>
            <x v="1"/>
          </reference>
        </references>
      </pivotArea>
    </format>
    <format dxfId="345">
      <pivotArea field="1" type="button" dataOnly="0" labelOnly="1" outline="0"/>
    </format>
    <format dxfId="344">
      <pivotArea dataOnly="0" labelOnly="1" outline="0" fieldPosition="0">
        <references count="1">
          <reference field="4294967294" count="2">
            <x v="0"/>
            <x v="1"/>
          </reference>
        </references>
      </pivotArea>
    </format>
    <format dxfId="343">
      <pivotArea dataOnly="0" labelOnly="1" outline="0" fieldPosition="0">
        <references count="1">
          <reference field="4294967294" count="1">
            <x v="1"/>
          </reference>
        </references>
      </pivotArea>
    </format>
    <format dxfId="342">
      <pivotArea dataOnly="0" labelOnly="1" outline="0" fieldPosition="0">
        <references count="1">
          <reference field="4294967294" count="1">
            <x v="1"/>
          </reference>
        </references>
      </pivotArea>
    </format>
    <format dxfId="341">
      <pivotArea field="1" type="button" dataOnly="0" labelOnly="1" outline="0"/>
    </format>
    <format dxfId="340">
      <pivotArea dataOnly="0" labelOnly="1" outline="0" fieldPosition="0">
        <references count="1">
          <reference field="4294967294" count="1">
            <x v="0"/>
          </reference>
        </references>
      </pivotArea>
    </format>
    <format dxfId="339">
      <pivotArea field="1" type="button" dataOnly="0" labelOnly="1" outline="0"/>
    </format>
    <format dxfId="338">
      <pivotArea dataOnly="0" labelOnly="1" outline="0" fieldPosition="0">
        <references count="1">
          <reference field="4294967294" count="1">
            <x v="0"/>
          </reference>
        </references>
      </pivotArea>
    </format>
    <format dxfId="337">
      <pivotArea field="2" type="button" dataOnly="0" labelOnly="1" outline="0" axis="axisRow" fieldPosition="0"/>
    </format>
    <format dxfId="336">
      <pivotArea dataOnly="0" labelOnly="1" outline="0" fieldPosition="0">
        <references count="1">
          <reference field="4294967294" count="2">
            <x v="0"/>
            <x v="1"/>
          </reference>
        </references>
      </pivotArea>
    </format>
    <format dxfId="335">
      <pivotArea field="2" type="button" dataOnly="0" labelOnly="1" outline="0" axis="axisRow" fieldPosition="0"/>
    </format>
    <format dxfId="334">
      <pivotArea dataOnly="0" labelOnly="1" outline="0" fieldPosition="0">
        <references count="1">
          <reference field="4294967294" count="2">
            <x v="0"/>
            <x v="1"/>
          </reference>
        </references>
      </pivotArea>
    </format>
  </formats>
  <chartFormats count="2">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0ECFF9-9094-45F2-9568-EACE69AD175E}" name="Lợi nhuận"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10:B16" firstHeaderRow="1" firstDataRow="1" firstDataCol="1"/>
  <pivotFields count="6">
    <pivotField numFmtId="166"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showAll="0"/>
    <pivotField numFmtId="165" showAll="0"/>
    <pivotField dataField="1" numFmtId="165" showAll="0"/>
  </pivotFields>
  <rowFields count="1">
    <field x="2"/>
  </rowFields>
  <rowItems count="6">
    <i>
      <x/>
    </i>
    <i>
      <x v="1"/>
    </i>
    <i>
      <x v="2"/>
    </i>
    <i>
      <x v="3"/>
    </i>
    <i>
      <x v="4"/>
    </i>
    <i t="grand">
      <x/>
    </i>
  </rowItems>
  <colItems count="1">
    <i/>
  </colItems>
  <dataFields count="1">
    <dataField name="Tổng lợi nhuận" fld="5" baseField="2" baseItem="0" numFmtId="165"/>
  </dataFields>
  <formats count="7">
    <format dxfId="355">
      <pivotArea outline="0" collapsedLevelsAreSubtotals="1" fieldPosition="0"/>
    </format>
    <format dxfId="354">
      <pivotArea field="2" type="button" dataOnly="0" labelOnly="1" outline="0" axis="axisRow" fieldPosition="0"/>
    </format>
    <format dxfId="353">
      <pivotArea dataOnly="0" labelOnly="1" outline="0" axis="axisValues" fieldPosition="0"/>
    </format>
    <format dxfId="352">
      <pivotArea field="2" type="button" dataOnly="0" labelOnly="1" outline="0" axis="axisRow" fieldPosition="0"/>
    </format>
    <format dxfId="351">
      <pivotArea dataOnly="0" labelOnly="1" outline="0" axis="axisValues" fieldPosition="0"/>
    </format>
    <format dxfId="350">
      <pivotArea field="2" type="button" dataOnly="0" labelOnly="1" outline="0" axis="axisRow" fieldPosition="0"/>
    </format>
    <format dxfId="34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6A9151-EBEC-4CA6-8984-EE927A52820C}" name="Doanh thu"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1:B7" firstHeaderRow="1" firstDataRow="1" firstDataCol="1"/>
  <pivotFields count="6">
    <pivotField numFmtId="166"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showAll="0"/>
    <pivotField dataField="1" numFmtId="165" showAll="0"/>
    <pivotField numFmtId="165" showAll="0"/>
  </pivotFields>
  <rowFields count="1">
    <field x="2"/>
  </rowFields>
  <rowItems count="6">
    <i>
      <x/>
    </i>
    <i>
      <x v="1"/>
    </i>
    <i>
      <x v="2"/>
    </i>
    <i>
      <x v="3"/>
    </i>
    <i>
      <x v="4"/>
    </i>
    <i t="grand">
      <x/>
    </i>
  </rowItems>
  <colItems count="1">
    <i/>
  </colItems>
  <dataFields count="1">
    <dataField name=" Doanh số bán trong ngày" fld="4" baseField="2" baseItem="0" numFmtId="165"/>
  </dataFields>
  <formats count="7">
    <format dxfId="362">
      <pivotArea outline="0" collapsedLevelsAreSubtotals="1" fieldPosition="0"/>
    </format>
    <format dxfId="361">
      <pivotArea dataOnly="0" labelOnly="1" outline="0" axis="axisValues" fieldPosition="0"/>
    </format>
    <format dxfId="360">
      <pivotArea dataOnly="0" labelOnly="1" outline="0" axis="axisValues" fieldPosition="0"/>
    </format>
    <format dxfId="359">
      <pivotArea field="2" type="button" dataOnly="0" labelOnly="1" outline="0" axis="axisRow" fieldPosition="0"/>
    </format>
    <format dxfId="358">
      <pivotArea dataOnly="0" labelOnly="1" outline="0" axis="axisValues" fieldPosition="0"/>
    </format>
    <format dxfId="357">
      <pivotArea field="2" type="button" dataOnly="0" labelOnly="1" outline="0" axis="axisRow" fieldPosition="0"/>
    </format>
    <format dxfId="35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5175D30-5836-44A4-B887-754B935EFFFA}" name="SL khách hàng"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19:B25" firstHeaderRow="1" firstDataRow="1" firstDataCol="1"/>
  <pivotFields count="6">
    <pivotField numFmtId="166"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dataField="1" showAll="0"/>
    <pivotField numFmtId="165" showAll="0"/>
    <pivotField numFmtId="165" showAll="0"/>
  </pivotFields>
  <rowFields count="1">
    <field x="2"/>
  </rowFields>
  <rowItems count="6">
    <i>
      <x/>
    </i>
    <i>
      <x v="1"/>
    </i>
    <i>
      <x v="2"/>
    </i>
    <i>
      <x v="3"/>
    </i>
    <i>
      <x v="4"/>
    </i>
    <i t="grand">
      <x/>
    </i>
  </rowItems>
  <colItems count="1">
    <i/>
  </colItems>
  <dataFields count="1">
    <dataField name="Tổng SL khách hàng đến cửa hàng trong ngày" fld="3" baseField="2" baseItem="0" numFmtId="165"/>
  </dataFields>
  <formats count="8">
    <format dxfId="369">
      <pivotArea dataOnly="0" outline="0" axis="axisValues" fieldPosition="0"/>
    </format>
    <format dxfId="368">
      <pivotArea field="2" type="button" dataOnly="0" labelOnly="1" outline="0" axis="axisRow" fieldPosition="0"/>
    </format>
    <format dxfId="367">
      <pivotArea dataOnly="0" labelOnly="1" outline="0" axis="axisValues" fieldPosition="0"/>
    </format>
    <format dxfId="366">
      <pivotArea field="2" type="button" dataOnly="0" labelOnly="1" outline="0" axis="axisRow" fieldPosition="0"/>
    </format>
    <format dxfId="365">
      <pivotArea dataOnly="0" labelOnly="1" outline="0" axis="axisValues" fieldPosition="0"/>
    </format>
    <format dxfId="364">
      <pivotArea field="2" type="button" dataOnly="0" labelOnly="1" outline="0" axis="axisRow" fieldPosition="0"/>
    </format>
    <format dxfId="363">
      <pivotArea dataOnly="0" labelOnly="1" outline="0" axis="axisValues" fieldPosition="0"/>
    </format>
    <format dxfId="333">
      <pivotArea outline="0" collapsedLevelsAreSubtotals="1" fieldPosition="0"/>
    </format>
  </format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0"/>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 chart="0" format="3">
      <pivotArea type="data" outline="0" fieldPosition="0">
        <references count="2">
          <reference field="4294967294" count="1" selected="0">
            <x v="0"/>
          </reference>
          <reference field="2" count="1" selected="0">
            <x v="2"/>
          </reference>
        </references>
      </pivotArea>
    </chartFormat>
    <chartFormat chart="0" format="4">
      <pivotArea type="data" outline="0" fieldPosition="0">
        <references count="2">
          <reference field="4294967294" count="1" selected="0">
            <x v="0"/>
          </reference>
          <reference field="2" count="1" selected="0">
            <x v="3"/>
          </reference>
        </references>
      </pivotArea>
    </chartFormat>
    <chartFormat chart="0" format="5">
      <pivotArea type="data" outline="0" fieldPosition="0">
        <references count="2">
          <reference field="4294967294" count="1" selected="0">
            <x v="0"/>
          </reference>
          <reference field="2" count="1" selected="0">
            <x v="4"/>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26E7BBF5-358A-4934-A687-BFEE67F29D90}" sourceName="Tháng">
  <pivotTables>
    <pivotTable tabId="3" name="Lợi nhuận"/>
    <pivotTable tabId="3" name="Doanh thu"/>
    <pivotTable tabId="3" name="Tình hình kinh doanh"/>
    <pivotTable tabId="3" name="SL khách hàng"/>
  </pivotTables>
  <data>
    <tabular pivotCacheId="328365136">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16FB5EC5-B059-417E-8336-3AF3FD57E6EC}" sourceName="Cửa hàng">
  <pivotTables>
    <pivotTable tabId="3" name="Doanh thu"/>
    <pivotTable tabId="3" name="Lợi nhuận"/>
    <pivotTable tabId="3" name="Tình hình kinh doanh"/>
    <pivotTable tabId="3" name="SL khách hàng"/>
  </pivotTables>
  <data>
    <tabular pivotCacheId="328365136">
      <items count="5">
        <i x="3" s="1"/>
        <i x="1" s="1"/>
        <i x="0"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3787656C-2394-48F7-A4D3-45E4A4746FDB}" cache="Slicer_Tháng" caption="Tháng" columnCount="6" style="SlicerStyleDark6 2" rowHeight="241300"/>
  <slicer name="Cửa hàng" xr10:uid="{DBFB6AD1-8566-4B39-95C4-9E582A64EB73}" cache="Slicer_Cửa_hàng" caption="Cửa hàng" style="SlicerStyleDark6 3" rowHeight="36576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6E6CC6-C470-40E7-AD23-F5AE373E9FEB}" name="Table1" displayName="Table1" ref="A1:F366" totalsRowShown="0" headerRowDxfId="376">
  <tableColumns count="6">
    <tableColumn id="1" xr3:uid="{23DBA071-F2F1-4B11-B310-F5C3D99B71B9}" name="Ngày hạch toán" dataDxfId="375"/>
    <tableColumn id="6" xr3:uid="{28A817FB-35B1-4696-81EA-E29BCD14FE24}" name="Tháng" dataDxfId="374">
      <calculatedColumnFormula xml:space="preserve"> "Tháng "&amp;MONTH(Table1[[#This Row],[Ngày hạch toán]])</calculatedColumnFormula>
    </tableColumn>
    <tableColumn id="2" xr3:uid="{60F6BF49-27AF-4425-94BA-775BFFFCE953}" name="Cửa hàng" dataDxfId="373"/>
    <tableColumn id="3" xr3:uid="{A54D6AF8-33F3-4BC5-A99F-E6DF00DF49D7}" name="SL khách hàng đến cửa hàng trong ngày" dataDxfId="372"/>
    <tableColumn id="4" xr3:uid="{AD808768-F416-476A-AF88-18AC36CB4CA9}" name="Doanh số bán trong ngày" dataDxfId="371" dataCellStyle="Comma"/>
    <tableColumn id="5" xr3:uid="{F4E451CC-D65B-4774-80C1-4EA8DA28D97A}" name="Lợi nhuận" dataDxfId="370" dataCellStyle="Comma"/>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F366"/>
  <sheetViews>
    <sheetView showGridLines="0" zoomScale="90" zoomScaleNormal="90" workbookViewId="0">
      <selection activeCell="B17" sqref="B17"/>
    </sheetView>
  </sheetViews>
  <sheetFormatPr defaultRowHeight="12.75" x14ac:dyDescent="0.2"/>
  <cols>
    <col min="1" max="1" width="18.42578125" style="17" bestFit="1" customWidth="1"/>
    <col min="2" max="2" width="18.42578125" style="8" customWidth="1"/>
    <col min="3" max="3" width="13.5703125" style="12" bestFit="1" customWidth="1"/>
    <col min="4" max="4" width="26.7109375" style="1" customWidth="1"/>
    <col min="5" max="5" width="26" style="5" bestFit="1" customWidth="1"/>
    <col min="6" max="6" width="14" style="1" bestFit="1" customWidth="1"/>
    <col min="7" max="16384" width="9.140625" style="1"/>
  </cols>
  <sheetData>
    <row r="1" spans="1:6" ht="26.25" customHeight="1" x14ac:dyDescent="0.2">
      <c r="A1" s="15" t="s">
        <v>0</v>
      </c>
      <c r="B1" s="9" t="s">
        <v>10</v>
      </c>
      <c r="C1" s="6" t="s">
        <v>6</v>
      </c>
      <c r="D1" s="7" t="s">
        <v>9</v>
      </c>
      <c r="E1" s="10" t="s">
        <v>7</v>
      </c>
      <c r="F1" s="10" t="s">
        <v>8</v>
      </c>
    </row>
    <row r="2" spans="1:6" x14ac:dyDescent="0.2">
      <c r="A2" s="16">
        <v>44197</v>
      </c>
      <c r="B2" s="2" t="str">
        <f xml:space="preserve"> "Tháng "&amp;MONTH(Table1[[#This Row],[Ngày hạch toán]])</f>
        <v>Tháng 1</v>
      </c>
      <c r="C2" s="3" t="s">
        <v>1</v>
      </c>
      <c r="D2" s="4">
        <v>7</v>
      </c>
      <c r="E2" s="13">
        <v>217486</v>
      </c>
      <c r="F2" s="11">
        <v>10885</v>
      </c>
    </row>
    <row r="3" spans="1:6" x14ac:dyDescent="0.2">
      <c r="A3" s="16">
        <v>44198</v>
      </c>
      <c r="B3" s="2" t="str">
        <f xml:space="preserve"> "Tháng "&amp;MONTH(Table1[[#This Row],[Ngày hạch toán]])</f>
        <v>Tháng 1</v>
      </c>
      <c r="C3" s="12" t="s">
        <v>2</v>
      </c>
      <c r="D3" s="5">
        <v>22</v>
      </c>
      <c r="E3" s="13">
        <v>9524749</v>
      </c>
      <c r="F3" s="11">
        <v>571485</v>
      </c>
    </row>
    <row r="4" spans="1:6" x14ac:dyDescent="0.2">
      <c r="A4" s="16">
        <v>44199</v>
      </c>
      <c r="B4" s="2" t="str">
        <f xml:space="preserve"> "Tháng "&amp;MONTH(Table1[[#This Row],[Ngày hạch toán]])</f>
        <v>Tháng 1</v>
      </c>
      <c r="C4" s="12" t="s">
        <v>3</v>
      </c>
      <c r="D4" s="5">
        <v>20</v>
      </c>
      <c r="E4" s="13">
        <v>7851920</v>
      </c>
      <c r="F4" s="11">
        <v>471116</v>
      </c>
    </row>
    <row r="5" spans="1:6" x14ac:dyDescent="0.2">
      <c r="A5" s="16">
        <v>44200</v>
      </c>
      <c r="B5" s="2" t="str">
        <f xml:space="preserve"> "Tháng "&amp;MONTH(Table1[[#This Row],[Ngày hạch toán]])</f>
        <v>Tháng 1</v>
      </c>
      <c r="C5" s="12" t="s">
        <v>1</v>
      </c>
      <c r="D5" s="5">
        <v>20</v>
      </c>
      <c r="E5" s="13">
        <v>12549047</v>
      </c>
      <c r="F5" s="11">
        <v>627463</v>
      </c>
    </row>
    <row r="6" spans="1:6" x14ac:dyDescent="0.2">
      <c r="A6" s="16">
        <v>44201</v>
      </c>
      <c r="B6" s="2" t="str">
        <f xml:space="preserve"> "Tháng "&amp;MONTH(Table1[[#This Row],[Ngày hạch toán]])</f>
        <v>Tháng 1</v>
      </c>
      <c r="C6" s="12" t="s">
        <v>3</v>
      </c>
      <c r="D6" s="5">
        <v>25</v>
      </c>
      <c r="E6" s="13">
        <v>15757362</v>
      </c>
      <c r="F6" s="11">
        <v>945442</v>
      </c>
    </row>
    <row r="7" spans="1:6" x14ac:dyDescent="0.2">
      <c r="A7" s="16">
        <v>44202</v>
      </c>
      <c r="B7" s="2" t="str">
        <f xml:space="preserve"> "Tháng "&amp;MONTH(Table1[[#This Row],[Ngày hạch toán]])</f>
        <v>Tháng 1</v>
      </c>
      <c r="C7" s="12" t="s">
        <v>1</v>
      </c>
      <c r="D7" s="5">
        <v>19</v>
      </c>
      <c r="E7" s="13">
        <v>19320005</v>
      </c>
      <c r="F7" s="11">
        <v>966011</v>
      </c>
    </row>
    <row r="8" spans="1:6" x14ac:dyDescent="0.2">
      <c r="A8" s="16">
        <v>44203</v>
      </c>
      <c r="B8" s="2" t="str">
        <f xml:space="preserve"> "Tháng "&amp;MONTH(Table1[[#This Row],[Ngày hạch toán]])</f>
        <v>Tháng 1</v>
      </c>
      <c r="C8" s="12" t="s">
        <v>1</v>
      </c>
      <c r="D8" s="5">
        <v>15</v>
      </c>
      <c r="E8" s="13">
        <v>5297695</v>
      </c>
      <c r="F8" s="11">
        <v>264895</v>
      </c>
    </row>
    <row r="9" spans="1:6" x14ac:dyDescent="0.2">
      <c r="A9" s="16">
        <v>44204</v>
      </c>
      <c r="B9" s="2" t="str">
        <f xml:space="preserve"> "Tháng "&amp;MONTH(Table1[[#This Row],[Ngày hạch toán]])</f>
        <v>Tháng 1</v>
      </c>
      <c r="C9" s="12" t="s">
        <v>3</v>
      </c>
      <c r="D9" s="5">
        <v>11</v>
      </c>
      <c r="E9" s="13">
        <v>17920932</v>
      </c>
      <c r="F9" s="11">
        <v>1075256</v>
      </c>
    </row>
    <row r="10" spans="1:6" x14ac:dyDescent="0.2">
      <c r="A10" s="16">
        <v>44205</v>
      </c>
      <c r="B10" s="2" t="str">
        <f xml:space="preserve"> "Tháng "&amp;MONTH(Table1[[#This Row],[Ngày hạch toán]])</f>
        <v>Tháng 1</v>
      </c>
      <c r="C10" s="12" t="s">
        <v>4</v>
      </c>
      <c r="D10" s="5">
        <v>16</v>
      </c>
      <c r="E10" s="13">
        <v>13876937</v>
      </c>
      <c r="F10" s="11">
        <v>832640</v>
      </c>
    </row>
    <row r="11" spans="1:6" x14ac:dyDescent="0.2">
      <c r="A11" s="16">
        <v>44206</v>
      </c>
      <c r="B11" s="2" t="str">
        <f xml:space="preserve"> "Tháng "&amp;MONTH(Table1[[#This Row],[Ngày hạch toán]])</f>
        <v>Tháng 1</v>
      </c>
      <c r="C11" s="12" t="s">
        <v>1</v>
      </c>
      <c r="D11" s="5">
        <v>18</v>
      </c>
      <c r="E11" s="13">
        <v>7003463</v>
      </c>
      <c r="F11" s="11">
        <v>350184</v>
      </c>
    </row>
    <row r="12" spans="1:6" x14ac:dyDescent="0.2">
      <c r="A12" s="16">
        <v>44207</v>
      </c>
      <c r="B12" s="2" t="str">
        <f xml:space="preserve"> "Tháng "&amp;MONTH(Table1[[#This Row],[Ngày hạch toán]])</f>
        <v>Tháng 1</v>
      </c>
      <c r="C12" s="12" t="s">
        <v>4</v>
      </c>
      <c r="D12" s="5">
        <v>10</v>
      </c>
      <c r="E12" s="13">
        <v>4109320</v>
      </c>
      <c r="F12" s="11">
        <v>246583</v>
      </c>
    </row>
    <row r="13" spans="1:6" x14ac:dyDescent="0.2">
      <c r="A13" s="16">
        <v>44208</v>
      </c>
      <c r="B13" s="2" t="str">
        <f xml:space="preserve"> "Tháng "&amp;MONTH(Table1[[#This Row],[Ngày hạch toán]])</f>
        <v>Tháng 1</v>
      </c>
      <c r="C13" s="12" t="s">
        <v>1</v>
      </c>
      <c r="D13" s="5">
        <v>23</v>
      </c>
      <c r="E13" s="13">
        <v>10767390</v>
      </c>
      <c r="F13" s="11">
        <v>538380</v>
      </c>
    </row>
    <row r="14" spans="1:6" x14ac:dyDescent="0.2">
      <c r="A14" s="16">
        <v>44209</v>
      </c>
      <c r="B14" s="2" t="str">
        <f xml:space="preserve"> "Tháng "&amp;MONTH(Table1[[#This Row],[Ngày hạch toán]])</f>
        <v>Tháng 1</v>
      </c>
      <c r="C14" s="12" t="s">
        <v>5</v>
      </c>
      <c r="D14" s="5">
        <v>17</v>
      </c>
      <c r="E14" s="13">
        <v>15979205</v>
      </c>
      <c r="F14" s="11">
        <v>958768</v>
      </c>
    </row>
    <row r="15" spans="1:6" x14ac:dyDescent="0.2">
      <c r="A15" s="16">
        <v>44210</v>
      </c>
      <c r="B15" s="2" t="str">
        <f xml:space="preserve"> "Tháng "&amp;MONTH(Table1[[#This Row],[Ngày hạch toán]])</f>
        <v>Tháng 1</v>
      </c>
      <c r="C15" s="12" t="s">
        <v>2</v>
      </c>
      <c r="D15" s="5">
        <v>17</v>
      </c>
      <c r="E15" s="13">
        <v>11121540</v>
      </c>
      <c r="F15" s="11">
        <v>667293</v>
      </c>
    </row>
    <row r="16" spans="1:6" x14ac:dyDescent="0.2">
      <c r="A16" s="16">
        <v>44211</v>
      </c>
      <c r="B16" s="2" t="str">
        <f xml:space="preserve"> "Tháng "&amp;MONTH(Table1[[#This Row],[Ngày hạch toán]])</f>
        <v>Tháng 1</v>
      </c>
      <c r="C16" s="12" t="s">
        <v>2</v>
      </c>
      <c r="D16" s="5">
        <v>11</v>
      </c>
      <c r="E16" s="13">
        <v>4990225</v>
      </c>
      <c r="F16" s="11">
        <v>299414</v>
      </c>
    </row>
    <row r="17" spans="1:6" x14ac:dyDescent="0.2">
      <c r="A17" s="16">
        <v>44212</v>
      </c>
      <c r="B17" s="2" t="str">
        <f xml:space="preserve"> "Tháng "&amp;MONTH(Table1[[#This Row],[Ngày hạch toán]])</f>
        <v>Tháng 1</v>
      </c>
      <c r="C17" s="12" t="s">
        <v>3</v>
      </c>
      <c r="D17" s="5">
        <v>4</v>
      </c>
      <c r="E17" s="13">
        <v>2811975</v>
      </c>
      <c r="F17" s="11">
        <v>168719</v>
      </c>
    </row>
    <row r="18" spans="1:6" x14ac:dyDescent="0.2">
      <c r="A18" s="16">
        <v>44213</v>
      </c>
      <c r="B18" s="2" t="str">
        <f xml:space="preserve"> "Tháng "&amp;MONTH(Table1[[#This Row],[Ngày hạch toán]])</f>
        <v>Tháng 1</v>
      </c>
      <c r="C18" s="12" t="s">
        <v>1</v>
      </c>
      <c r="D18" s="5">
        <v>24</v>
      </c>
      <c r="E18" s="13">
        <v>14838880</v>
      </c>
      <c r="F18" s="11">
        <v>741954</v>
      </c>
    </row>
    <row r="19" spans="1:6" x14ac:dyDescent="0.2">
      <c r="A19" s="16">
        <v>44214</v>
      </c>
      <c r="B19" s="2" t="str">
        <f xml:space="preserve"> "Tháng "&amp;MONTH(Table1[[#This Row],[Ngày hạch toán]])</f>
        <v>Tháng 1</v>
      </c>
      <c r="C19" s="12" t="s">
        <v>5</v>
      </c>
      <c r="D19" s="5">
        <v>10</v>
      </c>
      <c r="E19" s="13">
        <v>4266406</v>
      </c>
      <c r="F19" s="11">
        <v>256000</v>
      </c>
    </row>
    <row r="20" spans="1:6" x14ac:dyDescent="0.2">
      <c r="A20" s="16">
        <v>44215</v>
      </c>
      <c r="B20" s="2" t="str">
        <f xml:space="preserve"> "Tháng "&amp;MONTH(Table1[[#This Row],[Ngày hạch toán]])</f>
        <v>Tháng 1</v>
      </c>
      <c r="C20" s="12" t="s">
        <v>2</v>
      </c>
      <c r="D20" s="5">
        <v>11</v>
      </c>
      <c r="E20" s="13">
        <v>1775242</v>
      </c>
      <c r="F20" s="11">
        <v>106515</v>
      </c>
    </row>
    <row r="21" spans="1:6" x14ac:dyDescent="0.2">
      <c r="A21" s="16">
        <v>44216</v>
      </c>
      <c r="B21" s="2" t="str">
        <f xml:space="preserve"> "Tháng "&amp;MONTH(Table1[[#This Row],[Ngày hạch toán]])</f>
        <v>Tháng 1</v>
      </c>
      <c r="C21" s="12" t="s">
        <v>2</v>
      </c>
      <c r="D21" s="5">
        <v>14</v>
      </c>
      <c r="E21" s="13">
        <v>6201128</v>
      </c>
      <c r="F21" s="11">
        <v>372068</v>
      </c>
    </row>
    <row r="22" spans="1:6" x14ac:dyDescent="0.2">
      <c r="A22" s="16">
        <v>44217</v>
      </c>
      <c r="B22" s="2" t="str">
        <f xml:space="preserve"> "Tháng "&amp;MONTH(Table1[[#This Row],[Ngày hạch toán]])</f>
        <v>Tháng 1</v>
      </c>
      <c r="C22" s="12" t="s">
        <v>5</v>
      </c>
      <c r="D22" s="5">
        <v>24</v>
      </c>
      <c r="E22" s="13">
        <v>16568645</v>
      </c>
      <c r="F22" s="11">
        <v>994134</v>
      </c>
    </row>
    <row r="23" spans="1:6" x14ac:dyDescent="0.2">
      <c r="A23" s="16">
        <v>44218</v>
      </c>
      <c r="B23" s="2" t="str">
        <f xml:space="preserve"> "Tháng "&amp;MONTH(Table1[[#This Row],[Ngày hạch toán]])</f>
        <v>Tháng 1</v>
      </c>
      <c r="C23" s="12" t="s">
        <v>5</v>
      </c>
      <c r="D23" s="5">
        <v>25</v>
      </c>
      <c r="E23" s="13">
        <v>14565267</v>
      </c>
      <c r="F23" s="11">
        <v>873932</v>
      </c>
    </row>
    <row r="24" spans="1:6" x14ac:dyDescent="0.2">
      <c r="A24" s="16">
        <v>44219</v>
      </c>
      <c r="B24" s="2" t="str">
        <f xml:space="preserve"> "Tháng "&amp;MONTH(Table1[[#This Row],[Ngày hạch toán]])</f>
        <v>Tháng 1</v>
      </c>
      <c r="C24" s="12" t="s">
        <v>5</v>
      </c>
      <c r="D24" s="5">
        <v>13</v>
      </c>
      <c r="E24" s="13">
        <v>14851545</v>
      </c>
      <c r="F24" s="11">
        <v>891108</v>
      </c>
    </row>
    <row r="25" spans="1:6" x14ac:dyDescent="0.2">
      <c r="A25" s="16">
        <v>44220</v>
      </c>
      <c r="B25" s="2" t="str">
        <f xml:space="preserve"> "Tháng "&amp;MONTH(Table1[[#This Row],[Ngày hạch toán]])</f>
        <v>Tháng 1</v>
      </c>
      <c r="C25" s="12" t="s">
        <v>3</v>
      </c>
      <c r="D25" s="5">
        <v>10</v>
      </c>
      <c r="E25" s="13">
        <v>7171027</v>
      </c>
      <c r="F25" s="11">
        <v>430262</v>
      </c>
    </row>
    <row r="26" spans="1:6" x14ac:dyDescent="0.2">
      <c r="A26" s="16">
        <v>44221</v>
      </c>
      <c r="B26" s="2" t="str">
        <f xml:space="preserve"> "Tháng "&amp;MONTH(Table1[[#This Row],[Ngày hạch toán]])</f>
        <v>Tháng 1</v>
      </c>
      <c r="C26" s="12" t="s">
        <v>4</v>
      </c>
      <c r="D26" s="5">
        <v>18</v>
      </c>
      <c r="E26" s="13">
        <v>19134629</v>
      </c>
      <c r="F26" s="11">
        <v>1148101</v>
      </c>
    </row>
    <row r="27" spans="1:6" x14ac:dyDescent="0.2">
      <c r="A27" s="16">
        <v>44222</v>
      </c>
      <c r="B27" s="2" t="str">
        <f xml:space="preserve"> "Tháng "&amp;MONTH(Table1[[#This Row],[Ngày hạch toán]])</f>
        <v>Tháng 1</v>
      </c>
      <c r="C27" s="12" t="s">
        <v>2</v>
      </c>
      <c r="D27" s="5">
        <v>3</v>
      </c>
      <c r="E27" s="13">
        <v>1030204</v>
      </c>
      <c r="F27" s="11">
        <v>61813</v>
      </c>
    </row>
    <row r="28" spans="1:6" x14ac:dyDescent="0.2">
      <c r="A28" s="16">
        <v>44223</v>
      </c>
      <c r="B28" s="2" t="str">
        <f xml:space="preserve"> "Tháng "&amp;MONTH(Table1[[#This Row],[Ngày hạch toán]])</f>
        <v>Tháng 1</v>
      </c>
      <c r="C28" s="6" t="s">
        <v>4</v>
      </c>
      <c r="D28" s="7">
        <v>21</v>
      </c>
      <c r="E28" s="10">
        <v>13535843</v>
      </c>
      <c r="F28" s="11">
        <v>812174</v>
      </c>
    </row>
    <row r="29" spans="1:6" x14ac:dyDescent="0.2">
      <c r="A29" s="16">
        <v>44224</v>
      </c>
      <c r="B29" s="2" t="str">
        <f xml:space="preserve"> "Tháng "&amp;MONTH(Table1[[#This Row],[Ngày hạch toán]])</f>
        <v>Tháng 1</v>
      </c>
      <c r="C29" s="6" t="s">
        <v>3</v>
      </c>
      <c r="D29" s="7">
        <v>19</v>
      </c>
      <c r="E29" s="10">
        <v>15783548</v>
      </c>
      <c r="F29" s="11">
        <v>947013</v>
      </c>
    </row>
    <row r="30" spans="1:6" x14ac:dyDescent="0.2">
      <c r="A30" s="16">
        <v>44225</v>
      </c>
      <c r="B30" s="2" t="str">
        <f xml:space="preserve"> "Tháng "&amp;MONTH(Table1[[#This Row],[Ngày hạch toán]])</f>
        <v>Tháng 1</v>
      </c>
      <c r="C30" s="6" t="s">
        <v>2</v>
      </c>
      <c r="D30" s="7">
        <v>3</v>
      </c>
      <c r="E30" s="10">
        <v>1802794</v>
      </c>
      <c r="F30" s="11">
        <v>108168</v>
      </c>
    </row>
    <row r="31" spans="1:6" x14ac:dyDescent="0.2">
      <c r="A31" s="16">
        <v>44226</v>
      </c>
      <c r="B31" s="2" t="str">
        <f xml:space="preserve"> "Tháng "&amp;MONTH(Table1[[#This Row],[Ngày hạch toán]])</f>
        <v>Tháng 1</v>
      </c>
      <c r="C31" s="6" t="s">
        <v>2</v>
      </c>
      <c r="D31" s="7">
        <v>22</v>
      </c>
      <c r="E31" s="10">
        <v>17266832</v>
      </c>
      <c r="F31" s="11">
        <v>1036010</v>
      </c>
    </row>
    <row r="32" spans="1:6" x14ac:dyDescent="0.2">
      <c r="A32" s="16">
        <v>44227</v>
      </c>
      <c r="B32" s="2" t="str">
        <f xml:space="preserve"> "Tháng "&amp;MONTH(Table1[[#This Row],[Ngày hạch toán]])</f>
        <v>Tháng 1</v>
      </c>
      <c r="C32" s="6" t="s">
        <v>3</v>
      </c>
      <c r="D32" s="7">
        <v>16</v>
      </c>
      <c r="E32" s="10">
        <v>6420658</v>
      </c>
      <c r="F32" s="11">
        <v>385240</v>
      </c>
    </row>
    <row r="33" spans="1:6" x14ac:dyDescent="0.2">
      <c r="A33" s="16">
        <v>44228</v>
      </c>
      <c r="B33" s="2" t="str">
        <f xml:space="preserve"> "Tháng "&amp;MONTH(Table1[[#This Row],[Ngày hạch toán]])</f>
        <v>Tháng 2</v>
      </c>
      <c r="C33" s="6" t="s">
        <v>2</v>
      </c>
      <c r="D33" s="7">
        <v>12</v>
      </c>
      <c r="E33" s="10">
        <v>3372769</v>
      </c>
      <c r="F33" s="11">
        <v>202367</v>
      </c>
    </row>
    <row r="34" spans="1:6" x14ac:dyDescent="0.2">
      <c r="A34" s="16">
        <v>44229</v>
      </c>
      <c r="B34" s="2" t="str">
        <f xml:space="preserve"> "Tháng "&amp;MONTH(Table1[[#This Row],[Ngày hạch toán]])</f>
        <v>Tháng 2</v>
      </c>
      <c r="C34" s="6" t="s">
        <v>2</v>
      </c>
      <c r="D34" s="7">
        <v>25</v>
      </c>
      <c r="E34" s="10">
        <v>13266366</v>
      </c>
      <c r="F34" s="11">
        <v>795982</v>
      </c>
    </row>
    <row r="35" spans="1:6" x14ac:dyDescent="0.2">
      <c r="A35" s="16">
        <v>44230</v>
      </c>
      <c r="B35" s="2" t="str">
        <f xml:space="preserve"> "Tháng "&amp;MONTH(Table1[[#This Row],[Ngày hạch toán]])</f>
        <v>Tháng 2</v>
      </c>
      <c r="C35" s="6" t="s">
        <v>4</v>
      </c>
      <c r="D35" s="7">
        <v>14</v>
      </c>
      <c r="E35" s="10">
        <v>10959318</v>
      </c>
      <c r="F35" s="11">
        <v>657583</v>
      </c>
    </row>
    <row r="36" spans="1:6" x14ac:dyDescent="0.2">
      <c r="A36" s="16">
        <v>44231</v>
      </c>
      <c r="B36" s="2" t="str">
        <f xml:space="preserve"> "Tháng "&amp;MONTH(Table1[[#This Row],[Ngày hạch toán]])</f>
        <v>Tháng 2</v>
      </c>
      <c r="C36" s="6" t="s">
        <v>4</v>
      </c>
      <c r="D36" s="7">
        <v>9</v>
      </c>
      <c r="E36" s="10">
        <v>280248</v>
      </c>
      <c r="F36" s="11">
        <v>16838</v>
      </c>
    </row>
    <row r="37" spans="1:6" x14ac:dyDescent="0.2">
      <c r="A37" s="16">
        <v>44232</v>
      </c>
      <c r="B37" s="2" t="str">
        <f xml:space="preserve"> "Tháng "&amp;MONTH(Table1[[#This Row],[Ngày hạch toán]])</f>
        <v>Tháng 2</v>
      </c>
      <c r="C37" s="6" t="s">
        <v>1</v>
      </c>
      <c r="D37" s="7">
        <v>12</v>
      </c>
      <c r="E37" s="10">
        <v>2296747</v>
      </c>
      <c r="F37" s="11">
        <v>114848</v>
      </c>
    </row>
    <row r="38" spans="1:6" x14ac:dyDescent="0.2">
      <c r="A38" s="16">
        <v>44233</v>
      </c>
      <c r="B38" s="2" t="str">
        <f xml:space="preserve"> "Tháng "&amp;MONTH(Table1[[#This Row],[Ngày hạch toán]])</f>
        <v>Tháng 2</v>
      </c>
      <c r="C38" s="6" t="s">
        <v>3</v>
      </c>
      <c r="D38" s="7">
        <v>15</v>
      </c>
      <c r="E38" s="10">
        <v>11406099</v>
      </c>
      <c r="F38" s="11">
        <v>684366</v>
      </c>
    </row>
    <row r="39" spans="1:6" x14ac:dyDescent="0.2">
      <c r="A39" s="16">
        <v>44234</v>
      </c>
      <c r="B39" s="2" t="str">
        <f xml:space="preserve"> "Tháng "&amp;MONTH(Table1[[#This Row],[Ngày hạch toán]])</f>
        <v>Tháng 2</v>
      </c>
      <c r="C39" s="6" t="s">
        <v>1</v>
      </c>
      <c r="D39" s="7">
        <v>3</v>
      </c>
      <c r="E39" s="10">
        <v>2363711</v>
      </c>
      <c r="F39" s="11">
        <v>118196</v>
      </c>
    </row>
    <row r="40" spans="1:6" x14ac:dyDescent="0.2">
      <c r="A40" s="16">
        <v>44235</v>
      </c>
      <c r="B40" s="2" t="str">
        <f xml:space="preserve"> "Tháng "&amp;MONTH(Table1[[#This Row],[Ngày hạch toán]])</f>
        <v>Tháng 2</v>
      </c>
      <c r="C40" s="6" t="s">
        <v>5</v>
      </c>
      <c r="D40" s="7">
        <v>22</v>
      </c>
      <c r="E40" s="10">
        <v>10543638</v>
      </c>
      <c r="F40" s="11">
        <v>632634</v>
      </c>
    </row>
    <row r="41" spans="1:6" x14ac:dyDescent="0.2">
      <c r="A41" s="16">
        <v>44236</v>
      </c>
      <c r="B41" s="2" t="str">
        <f xml:space="preserve"> "Tháng "&amp;MONTH(Table1[[#This Row],[Ngày hạch toán]])</f>
        <v>Tháng 2</v>
      </c>
      <c r="C41" s="6" t="s">
        <v>5</v>
      </c>
      <c r="D41" s="7">
        <v>21</v>
      </c>
      <c r="E41" s="10">
        <v>5137284</v>
      </c>
      <c r="F41" s="11">
        <v>308253</v>
      </c>
    </row>
    <row r="42" spans="1:6" x14ac:dyDescent="0.2">
      <c r="A42" s="16">
        <v>44237</v>
      </c>
      <c r="B42" s="2" t="str">
        <f xml:space="preserve"> "Tháng "&amp;MONTH(Table1[[#This Row],[Ngày hạch toán]])</f>
        <v>Tháng 2</v>
      </c>
      <c r="C42" s="6" t="s">
        <v>3</v>
      </c>
      <c r="D42" s="7">
        <v>12</v>
      </c>
      <c r="E42" s="10">
        <v>10073809</v>
      </c>
      <c r="F42" s="11">
        <v>604429</v>
      </c>
    </row>
    <row r="43" spans="1:6" x14ac:dyDescent="0.2">
      <c r="A43" s="16">
        <v>44238</v>
      </c>
      <c r="B43" s="2" t="str">
        <f xml:space="preserve"> "Tháng "&amp;MONTH(Table1[[#This Row],[Ngày hạch toán]])</f>
        <v>Tháng 2</v>
      </c>
      <c r="C43" s="6" t="s">
        <v>5</v>
      </c>
      <c r="D43" s="7">
        <v>7</v>
      </c>
      <c r="E43" s="10">
        <v>3105089</v>
      </c>
      <c r="F43" s="11">
        <v>186321</v>
      </c>
    </row>
    <row r="44" spans="1:6" x14ac:dyDescent="0.2">
      <c r="A44" s="16">
        <v>44239</v>
      </c>
      <c r="B44" s="2" t="str">
        <f xml:space="preserve"> "Tháng "&amp;MONTH(Table1[[#This Row],[Ngày hạch toán]])</f>
        <v>Tháng 2</v>
      </c>
      <c r="C44" s="6" t="s">
        <v>3</v>
      </c>
      <c r="D44" s="7">
        <v>25</v>
      </c>
      <c r="E44" s="10">
        <v>7050500</v>
      </c>
      <c r="F44" s="11">
        <v>423030</v>
      </c>
    </row>
    <row r="45" spans="1:6" x14ac:dyDescent="0.2">
      <c r="A45" s="16">
        <v>44240</v>
      </c>
      <c r="B45" s="2" t="str">
        <f xml:space="preserve"> "Tháng "&amp;MONTH(Table1[[#This Row],[Ngày hạch toán]])</f>
        <v>Tháng 2</v>
      </c>
      <c r="C45" s="6" t="s">
        <v>2</v>
      </c>
      <c r="D45" s="7">
        <v>20</v>
      </c>
      <c r="E45" s="10">
        <v>6410065</v>
      </c>
      <c r="F45" s="11">
        <v>384604</v>
      </c>
    </row>
    <row r="46" spans="1:6" x14ac:dyDescent="0.2">
      <c r="A46" s="16">
        <v>44241</v>
      </c>
      <c r="B46" s="2" t="str">
        <f xml:space="preserve"> "Tháng "&amp;MONTH(Table1[[#This Row],[Ngày hạch toán]])</f>
        <v>Tháng 2</v>
      </c>
      <c r="C46" s="6" t="s">
        <v>3</v>
      </c>
      <c r="D46" s="7">
        <v>18</v>
      </c>
      <c r="E46" s="10">
        <v>10183281</v>
      </c>
      <c r="F46" s="11">
        <v>610997</v>
      </c>
    </row>
    <row r="47" spans="1:6" x14ac:dyDescent="0.2">
      <c r="A47" s="16">
        <v>44242</v>
      </c>
      <c r="B47" s="2" t="str">
        <f xml:space="preserve"> "Tháng "&amp;MONTH(Table1[[#This Row],[Ngày hạch toán]])</f>
        <v>Tháng 2</v>
      </c>
      <c r="C47" s="6" t="s">
        <v>3</v>
      </c>
      <c r="D47" s="7">
        <v>14</v>
      </c>
      <c r="E47" s="10">
        <v>11998357</v>
      </c>
      <c r="F47" s="11">
        <v>719902</v>
      </c>
    </row>
    <row r="48" spans="1:6" x14ac:dyDescent="0.2">
      <c r="A48" s="16">
        <v>44243</v>
      </c>
      <c r="B48" s="2" t="str">
        <f xml:space="preserve"> "Tháng "&amp;MONTH(Table1[[#This Row],[Ngày hạch toán]])</f>
        <v>Tháng 2</v>
      </c>
      <c r="C48" s="6" t="s">
        <v>1</v>
      </c>
      <c r="D48" s="7">
        <v>25</v>
      </c>
      <c r="E48" s="10">
        <v>7766546</v>
      </c>
      <c r="F48" s="11">
        <v>388338</v>
      </c>
    </row>
    <row r="49" spans="1:6" x14ac:dyDescent="0.2">
      <c r="A49" s="16">
        <v>44244</v>
      </c>
      <c r="B49" s="2" t="str">
        <f xml:space="preserve"> "Tháng "&amp;MONTH(Table1[[#This Row],[Ngày hạch toán]])</f>
        <v>Tháng 2</v>
      </c>
      <c r="C49" s="6" t="s">
        <v>3</v>
      </c>
      <c r="D49" s="7">
        <v>19</v>
      </c>
      <c r="E49" s="10">
        <v>5123144</v>
      </c>
      <c r="F49" s="11">
        <v>307389</v>
      </c>
    </row>
    <row r="50" spans="1:6" x14ac:dyDescent="0.2">
      <c r="A50" s="16">
        <v>44245</v>
      </c>
      <c r="B50" s="2" t="str">
        <f xml:space="preserve"> "Tháng "&amp;MONTH(Table1[[#This Row],[Ngày hạch toán]])</f>
        <v>Tháng 2</v>
      </c>
      <c r="C50" s="6" t="s">
        <v>2</v>
      </c>
      <c r="D50" s="7">
        <v>18</v>
      </c>
      <c r="E50" s="10">
        <v>19457800</v>
      </c>
      <c r="F50" s="11">
        <v>1167468</v>
      </c>
    </row>
    <row r="51" spans="1:6" x14ac:dyDescent="0.2">
      <c r="A51" s="16">
        <v>44246</v>
      </c>
      <c r="B51" s="2" t="str">
        <f xml:space="preserve"> "Tháng "&amp;MONTH(Table1[[#This Row],[Ngày hạch toán]])</f>
        <v>Tháng 2</v>
      </c>
      <c r="C51" s="6" t="s">
        <v>4</v>
      </c>
      <c r="D51" s="7">
        <v>12</v>
      </c>
      <c r="E51" s="10">
        <v>7853928</v>
      </c>
      <c r="F51" s="11">
        <v>471259</v>
      </c>
    </row>
    <row r="52" spans="1:6" x14ac:dyDescent="0.2">
      <c r="A52" s="16">
        <v>44247</v>
      </c>
      <c r="B52" s="2" t="str">
        <f xml:space="preserve"> "Tháng "&amp;MONTH(Table1[[#This Row],[Ngày hạch toán]])</f>
        <v>Tháng 2</v>
      </c>
      <c r="C52" s="6" t="s">
        <v>1</v>
      </c>
      <c r="D52" s="7">
        <v>3</v>
      </c>
      <c r="E52" s="10">
        <v>1478661</v>
      </c>
      <c r="F52" s="11">
        <v>73944</v>
      </c>
    </row>
    <row r="53" spans="1:6" x14ac:dyDescent="0.2">
      <c r="A53" s="16">
        <v>44248</v>
      </c>
      <c r="B53" s="2" t="str">
        <f xml:space="preserve"> "Tháng "&amp;MONTH(Table1[[#This Row],[Ngày hạch toán]])</f>
        <v>Tháng 2</v>
      </c>
      <c r="C53" s="6" t="s">
        <v>4</v>
      </c>
      <c r="D53" s="7">
        <v>11</v>
      </c>
      <c r="E53" s="10">
        <v>10902946</v>
      </c>
      <c r="F53" s="11">
        <v>654200</v>
      </c>
    </row>
    <row r="54" spans="1:6" x14ac:dyDescent="0.2">
      <c r="A54" s="16">
        <v>44249</v>
      </c>
      <c r="B54" s="2" t="str">
        <f xml:space="preserve"> "Tháng "&amp;MONTH(Table1[[#This Row],[Ngày hạch toán]])</f>
        <v>Tháng 2</v>
      </c>
      <c r="C54" s="6" t="s">
        <v>4</v>
      </c>
      <c r="D54" s="7">
        <v>23</v>
      </c>
      <c r="E54" s="10">
        <v>18369233</v>
      </c>
      <c r="F54" s="11">
        <v>1102177</v>
      </c>
    </row>
    <row r="55" spans="1:6" x14ac:dyDescent="0.2">
      <c r="A55" s="16">
        <v>44250</v>
      </c>
      <c r="B55" s="2" t="str">
        <f xml:space="preserve"> "Tháng "&amp;MONTH(Table1[[#This Row],[Ngày hạch toán]])</f>
        <v>Tháng 2</v>
      </c>
      <c r="C55" s="6" t="s">
        <v>1</v>
      </c>
      <c r="D55" s="7">
        <v>13</v>
      </c>
      <c r="E55" s="10">
        <v>12930449</v>
      </c>
      <c r="F55" s="11">
        <v>646533</v>
      </c>
    </row>
    <row r="56" spans="1:6" x14ac:dyDescent="0.2">
      <c r="A56" s="16">
        <v>44251</v>
      </c>
      <c r="B56" s="2" t="str">
        <f xml:space="preserve"> "Tháng "&amp;MONTH(Table1[[#This Row],[Ngày hạch toán]])</f>
        <v>Tháng 2</v>
      </c>
      <c r="C56" s="6" t="s">
        <v>3</v>
      </c>
      <c r="D56" s="7">
        <v>10</v>
      </c>
      <c r="E56" s="10">
        <v>18016470</v>
      </c>
      <c r="F56" s="11">
        <v>1080989</v>
      </c>
    </row>
    <row r="57" spans="1:6" x14ac:dyDescent="0.2">
      <c r="A57" s="16">
        <v>44252</v>
      </c>
      <c r="B57" s="2" t="str">
        <f xml:space="preserve"> "Tháng "&amp;MONTH(Table1[[#This Row],[Ngày hạch toán]])</f>
        <v>Tháng 2</v>
      </c>
      <c r="C57" s="6" t="s">
        <v>1</v>
      </c>
      <c r="D57" s="7">
        <v>20</v>
      </c>
      <c r="E57" s="10">
        <v>15771751</v>
      </c>
      <c r="F57" s="11">
        <v>788598</v>
      </c>
    </row>
    <row r="58" spans="1:6" x14ac:dyDescent="0.2">
      <c r="A58" s="16">
        <v>44253</v>
      </c>
      <c r="B58" s="2" t="str">
        <f xml:space="preserve"> "Tháng "&amp;MONTH(Table1[[#This Row],[Ngày hạch toán]])</f>
        <v>Tháng 2</v>
      </c>
      <c r="C58" s="6" t="s">
        <v>3</v>
      </c>
      <c r="D58" s="7">
        <v>16</v>
      </c>
      <c r="E58" s="10">
        <v>17052548</v>
      </c>
      <c r="F58" s="11">
        <v>1023153</v>
      </c>
    </row>
    <row r="59" spans="1:6" x14ac:dyDescent="0.2">
      <c r="A59" s="16">
        <v>44254</v>
      </c>
      <c r="B59" s="2" t="str">
        <f xml:space="preserve"> "Tháng "&amp;MONTH(Table1[[#This Row],[Ngày hạch toán]])</f>
        <v>Tháng 2</v>
      </c>
      <c r="C59" s="6" t="s">
        <v>2</v>
      </c>
      <c r="D59" s="7">
        <v>20</v>
      </c>
      <c r="E59" s="10">
        <v>17974568</v>
      </c>
      <c r="F59" s="11">
        <v>1078475</v>
      </c>
    </row>
    <row r="60" spans="1:6" x14ac:dyDescent="0.2">
      <c r="A60" s="16">
        <v>44255</v>
      </c>
      <c r="B60" s="2" t="str">
        <f xml:space="preserve"> "Tháng "&amp;MONTH(Table1[[#This Row],[Ngày hạch toán]])</f>
        <v>Tháng 2</v>
      </c>
      <c r="C60" s="6" t="s">
        <v>5</v>
      </c>
      <c r="D60" s="7">
        <v>25</v>
      </c>
      <c r="E60" s="10">
        <v>14593011</v>
      </c>
      <c r="F60" s="11">
        <v>875596</v>
      </c>
    </row>
    <row r="61" spans="1:6" x14ac:dyDescent="0.2">
      <c r="A61" s="16">
        <v>44256</v>
      </c>
      <c r="B61" s="2" t="str">
        <f xml:space="preserve"> "Tháng "&amp;MONTH(Table1[[#This Row],[Ngày hạch toán]])</f>
        <v>Tháng 3</v>
      </c>
      <c r="C61" s="6" t="s">
        <v>5</v>
      </c>
      <c r="D61" s="7">
        <v>23</v>
      </c>
      <c r="E61" s="10">
        <v>7018672</v>
      </c>
      <c r="F61" s="11">
        <v>421136</v>
      </c>
    </row>
    <row r="62" spans="1:6" x14ac:dyDescent="0.2">
      <c r="A62" s="16">
        <v>44257</v>
      </c>
      <c r="B62" s="2" t="str">
        <f xml:space="preserve"> "Tháng "&amp;MONTH(Table1[[#This Row],[Ngày hạch toán]])</f>
        <v>Tháng 3</v>
      </c>
      <c r="C62" s="6" t="s">
        <v>3</v>
      </c>
      <c r="D62" s="7">
        <v>22</v>
      </c>
      <c r="E62" s="10">
        <v>5190882</v>
      </c>
      <c r="F62" s="11">
        <v>311453</v>
      </c>
    </row>
    <row r="63" spans="1:6" x14ac:dyDescent="0.2">
      <c r="A63" s="16">
        <v>44258</v>
      </c>
      <c r="B63" s="2" t="str">
        <f xml:space="preserve"> "Tháng "&amp;MONTH(Table1[[#This Row],[Ngày hạch toán]])</f>
        <v>Tháng 3</v>
      </c>
      <c r="C63" s="6" t="s">
        <v>2</v>
      </c>
      <c r="D63" s="7">
        <v>19</v>
      </c>
      <c r="E63" s="10">
        <v>5431187</v>
      </c>
      <c r="F63" s="11">
        <v>325872</v>
      </c>
    </row>
    <row r="64" spans="1:6" x14ac:dyDescent="0.2">
      <c r="A64" s="16">
        <v>44259</v>
      </c>
      <c r="B64" s="2" t="str">
        <f xml:space="preserve"> "Tháng "&amp;MONTH(Table1[[#This Row],[Ngày hạch toán]])</f>
        <v>Tháng 3</v>
      </c>
      <c r="C64" s="6" t="s">
        <v>3</v>
      </c>
      <c r="D64" s="7">
        <v>24</v>
      </c>
      <c r="E64" s="10">
        <v>18767153</v>
      </c>
      <c r="F64" s="11">
        <v>1126030</v>
      </c>
    </row>
    <row r="65" spans="1:6" x14ac:dyDescent="0.2">
      <c r="A65" s="16">
        <v>44260</v>
      </c>
      <c r="B65" s="2" t="str">
        <f xml:space="preserve"> "Tháng "&amp;MONTH(Table1[[#This Row],[Ngày hạch toán]])</f>
        <v>Tháng 3</v>
      </c>
      <c r="C65" s="6" t="s">
        <v>3</v>
      </c>
      <c r="D65" s="7">
        <v>11</v>
      </c>
      <c r="E65" s="10">
        <v>13169990</v>
      </c>
      <c r="F65" s="11">
        <v>790200</v>
      </c>
    </row>
    <row r="66" spans="1:6" x14ac:dyDescent="0.2">
      <c r="A66" s="16">
        <v>44261</v>
      </c>
      <c r="B66" s="2" t="str">
        <f xml:space="preserve"> "Tháng "&amp;MONTH(Table1[[#This Row],[Ngày hạch toán]])</f>
        <v>Tháng 3</v>
      </c>
      <c r="C66" s="6" t="s">
        <v>4</v>
      </c>
      <c r="D66" s="7">
        <v>21</v>
      </c>
      <c r="E66" s="10">
        <v>10176767</v>
      </c>
      <c r="F66" s="11">
        <v>610630</v>
      </c>
    </row>
    <row r="67" spans="1:6" x14ac:dyDescent="0.2">
      <c r="A67" s="16">
        <v>44262</v>
      </c>
      <c r="B67" s="2" t="str">
        <f xml:space="preserve"> "Tháng "&amp;MONTH(Table1[[#This Row],[Ngày hạch toán]])</f>
        <v>Tháng 3</v>
      </c>
      <c r="C67" s="6" t="s">
        <v>2</v>
      </c>
      <c r="D67" s="7">
        <v>11</v>
      </c>
      <c r="E67" s="10">
        <v>13654926</v>
      </c>
      <c r="F67" s="11">
        <v>819296</v>
      </c>
    </row>
    <row r="68" spans="1:6" x14ac:dyDescent="0.2">
      <c r="A68" s="16">
        <v>44263</v>
      </c>
      <c r="B68" s="2" t="str">
        <f xml:space="preserve"> "Tháng "&amp;MONTH(Table1[[#This Row],[Ngày hạch toán]])</f>
        <v>Tháng 3</v>
      </c>
      <c r="C68" s="6" t="s">
        <v>4</v>
      </c>
      <c r="D68" s="7">
        <v>19</v>
      </c>
      <c r="E68" s="10">
        <v>6213622</v>
      </c>
      <c r="F68" s="11">
        <v>372841</v>
      </c>
    </row>
    <row r="69" spans="1:6" x14ac:dyDescent="0.2">
      <c r="A69" s="16">
        <v>44264</v>
      </c>
      <c r="B69" s="2" t="str">
        <f xml:space="preserve"> "Tháng "&amp;MONTH(Table1[[#This Row],[Ngày hạch toán]])</f>
        <v>Tháng 3</v>
      </c>
      <c r="C69" s="6" t="s">
        <v>4</v>
      </c>
      <c r="D69" s="7">
        <v>24</v>
      </c>
      <c r="E69" s="10">
        <v>5076247</v>
      </c>
      <c r="F69" s="11">
        <v>304598</v>
      </c>
    </row>
    <row r="70" spans="1:6" x14ac:dyDescent="0.2">
      <c r="A70" s="16">
        <v>44265</v>
      </c>
      <c r="B70" s="2" t="str">
        <f xml:space="preserve"> "Tháng "&amp;MONTH(Table1[[#This Row],[Ngày hạch toán]])</f>
        <v>Tháng 3</v>
      </c>
      <c r="C70" s="6" t="s">
        <v>5</v>
      </c>
      <c r="D70" s="7">
        <v>13</v>
      </c>
      <c r="E70" s="10">
        <v>11506459</v>
      </c>
      <c r="F70" s="11">
        <v>690403</v>
      </c>
    </row>
    <row r="71" spans="1:6" x14ac:dyDescent="0.2">
      <c r="A71" s="16">
        <v>44266</v>
      </c>
      <c r="B71" s="2" t="str">
        <f xml:space="preserve"> "Tháng "&amp;MONTH(Table1[[#This Row],[Ngày hạch toán]])</f>
        <v>Tháng 3</v>
      </c>
      <c r="C71" s="6" t="s">
        <v>3</v>
      </c>
      <c r="D71" s="7">
        <v>16</v>
      </c>
      <c r="E71" s="10">
        <v>7676758</v>
      </c>
      <c r="F71" s="11">
        <v>460606</v>
      </c>
    </row>
    <row r="72" spans="1:6" x14ac:dyDescent="0.2">
      <c r="A72" s="16">
        <v>44267</v>
      </c>
      <c r="B72" s="2" t="str">
        <f xml:space="preserve"> "Tháng "&amp;MONTH(Table1[[#This Row],[Ngày hạch toán]])</f>
        <v>Tháng 3</v>
      </c>
      <c r="C72" s="6" t="s">
        <v>3</v>
      </c>
      <c r="D72" s="7">
        <v>10</v>
      </c>
      <c r="E72" s="10">
        <v>14686121</v>
      </c>
      <c r="F72" s="11">
        <v>881168</v>
      </c>
    </row>
    <row r="73" spans="1:6" x14ac:dyDescent="0.2">
      <c r="A73" s="16">
        <v>44268</v>
      </c>
      <c r="B73" s="2" t="str">
        <f xml:space="preserve"> "Tháng "&amp;MONTH(Table1[[#This Row],[Ngày hạch toán]])</f>
        <v>Tháng 3</v>
      </c>
      <c r="C73" s="6" t="s">
        <v>3</v>
      </c>
      <c r="D73" s="7">
        <v>13</v>
      </c>
      <c r="E73" s="10">
        <v>4270087</v>
      </c>
      <c r="F73" s="11">
        <v>256206</v>
      </c>
    </row>
    <row r="74" spans="1:6" x14ac:dyDescent="0.2">
      <c r="A74" s="16">
        <v>44269</v>
      </c>
      <c r="B74" s="2" t="str">
        <f xml:space="preserve"> "Tháng "&amp;MONTH(Table1[[#This Row],[Ngày hạch toán]])</f>
        <v>Tháng 3</v>
      </c>
      <c r="C74" s="6" t="s">
        <v>4</v>
      </c>
      <c r="D74" s="7">
        <v>13</v>
      </c>
      <c r="E74" s="10">
        <v>16300128</v>
      </c>
      <c r="F74" s="11">
        <v>978031</v>
      </c>
    </row>
    <row r="75" spans="1:6" x14ac:dyDescent="0.2">
      <c r="A75" s="16">
        <v>44270</v>
      </c>
      <c r="B75" s="2" t="str">
        <f xml:space="preserve"> "Tháng "&amp;MONTH(Table1[[#This Row],[Ngày hạch toán]])</f>
        <v>Tháng 3</v>
      </c>
      <c r="C75" s="6" t="s">
        <v>4</v>
      </c>
      <c r="D75" s="7">
        <v>12</v>
      </c>
      <c r="E75" s="10">
        <v>7684335</v>
      </c>
      <c r="F75" s="11">
        <v>461084</v>
      </c>
    </row>
    <row r="76" spans="1:6" x14ac:dyDescent="0.2">
      <c r="A76" s="16">
        <v>44271</v>
      </c>
      <c r="B76" s="2" t="str">
        <f xml:space="preserve"> "Tháng "&amp;MONTH(Table1[[#This Row],[Ngày hạch toán]])</f>
        <v>Tháng 3</v>
      </c>
      <c r="C76" s="6" t="s">
        <v>5</v>
      </c>
      <c r="D76" s="7">
        <v>5</v>
      </c>
      <c r="E76" s="10">
        <v>2271288</v>
      </c>
      <c r="F76" s="11">
        <v>136293</v>
      </c>
    </row>
    <row r="77" spans="1:6" x14ac:dyDescent="0.2">
      <c r="A77" s="16">
        <v>44272</v>
      </c>
      <c r="B77" s="2" t="str">
        <f xml:space="preserve"> "Tháng "&amp;MONTH(Table1[[#This Row],[Ngày hạch toán]])</f>
        <v>Tháng 3</v>
      </c>
      <c r="C77" s="6" t="s">
        <v>2</v>
      </c>
      <c r="D77" s="7">
        <v>5</v>
      </c>
      <c r="E77" s="10">
        <v>1282885</v>
      </c>
      <c r="F77" s="11">
        <v>76974</v>
      </c>
    </row>
    <row r="78" spans="1:6" x14ac:dyDescent="0.2">
      <c r="A78" s="16">
        <v>44273</v>
      </c>
      <c r="B78" s="2" t="str">
        <f xml:space="preserve"> "Tháng "&amp;MONTH(Table1[[#This Row],[Ngày hạch toán]])</f>
        <v>Tháng 3</v>
      </c>
      <c r="C78" s="6" t="s">
        <v>4</v>
      </c>
      <c r="D78" s="7">
        <v>16</v>
      </c>
      <c r="E78" s="10">
        <v>14604688</v>
      </c>
      <c r="F78" s="11">
        <v>876305</v>
      </c>
    </row>
    <row r="79" spans="1:6" x14ac:dyDescent="0.2">
      <c r="A79" s="16">
        <v>44274</v>
      </c>
      <c r="B79" s="2" t="str">
        <f xml:space="preserve"> "Tháng "&amp;MONTH(Table1[[#This Row],[Ngày hạch toán]])</f>
        <v>Tháng 3</v>
      </c>
      <c r="C79" s="6" t="s">
        <v>1</v>
      </c>
      <c r="D79" s="7">
        <v>13</v>
      </c>
      <c r="E79" s="10">
        <v>13269356</v>
      </c>
      <c r="F79" s="11">
        <v>663478</v>
      </c>
    </row>
    <row r="80" spans="1:6" x14ac:dyDescent="0.2">
      <c r="A80" s="16">
        <v>44275</v>
      </c>
      <c r="B80" s="2" t="str">
        <f xml:space="preserve"> "Tháng "&amp;MONTH(Table1[[#This Row],[Ngày hạch toán]])</f>
        <v>Tháng 3</v>
      </c>
      <c r="C80" s="6" t="s">
        <v>5</v>
      </c>
      <c r="D80" s="7">
        <v>19</v>
      </c>
      <c r="E80" s="10">
        <v>4204787</v>
      </c>
      <c r="F80" s="11">
        <v>252303</v>
      </c>
    </row>
    <row r="81" spans="1:6" x14ac:dyDescent="0.2">
      <c r="A81" s="16">
        <v>44276</v>
      </c>
      <c r="B81" s="2" t="str">
        <f xml:space="preserve"> "Tháng "&amp;MONTH(Table1[[#This Row],[Ngày hạch toán]])</f>
        <v>Tháng 3</v>
      </c>
      <c r="C81" s="6" t="s">
        <v>4</v>
      </c>
      <c r="D81" s="7">
        <v>15</v>
      </c>
      <c r="E81" s="10">
        <v>19520747</v>
      </c>
      <c r="F81" s="11">
        <v>1171268</v>
      </c>
    </row>
    <row r="82" spans="1:6" x14ac:dyDescent="0.2">
      <c r="A82" s="16">
        <v>44277</v>
      </c>
      <c r="B82" s="2" t="str">
        <f xml:space="preserve"> "Tháng "&amp;MONTH(Table1[[#This Row],[Ngày hạch toán]])</f>
        <v>Tháng 3</v>
      </c>
      <c r="C82" s="6" t="s">
        <v>2</v>
      </c>
      <c r="D82" s="7">
        <v>16</v>
      </c>
      <c r="E82" s="10">
        <v>19647484</v>
      </c>
      <c r="F82" s="11">
        <v>1178850</v>
      </c>
    </row>
    <row r="83" spans="1:6" x14ac:dyDescent="0.2">
      <c r="A83" s="16">
        <v>44278</v>
      </c>
      <c r="B83" s="2" t="str">
        <f xml:space="preserve"> "Tháng "&amp;MONTH(Table1[[#This Row],[Ngày hạch toán]])</f>
        <v>Tháng 3</v>
      </c>
      <c r="C83" s="6" t="s">
        <v>3</v>
      </c>
      <c r="D83" s="7">
        <v>3</v>
      </c>
      <c r="E83" s="10">
        <v>1578194</v>
      </c>
      <c r="F83" s="11">
        <v>94692</v>
      </c>
    </row>
    <row r="84" spans="1:6" x14ac:dyDescent="0.2">
      <c r="A84" s="16">
        <v>44279</v>
      </c>
      <c r="B84" s="2" t="str">
        <f xml:space="preserve"> "Tháng "&amp;MONTH(Table1[[#This Row],[Ngày hạch toán]])</f>
        <v>Tháng 3</v>
      </c>
      <c r="C84" s="6" t="s">
        <v>5</v>
      </c>
      <c r="D84" s="7">
        <v>13</v>
      </c>
      <c r="E84" s="10">
        <v>10565381</v>
      </c>
      <c r="F84" s="11">
        <v>633938</v>
      </c>
    </row>
    <row r="85" spans="1:6" x14ac:dyDescent="0.2">
      <c r="A85" s="16">
        <v>44280</v>
      </c>
      <c r="B85" s="2" t="str">
        <f xml:space="preserve"> "Tháng "&amp;MONTH(Table1[[#This Row],[Ngày hạch toán]])</f>
        <v>Tháng 3</v>
      </c>
      <c r="C85" s="6" t="s">
        <v>4</v>
      </c>
      <c r="D85" s="7">
        <v>12</v>
      </c>
      <c r="E85" s="10">
        <v>11442676</v>
      </c>
      <c r="F85" s="11">
        <v>686584</v>
      </c>
    </row>
    <row r="86" spans="1:6" x14ac:dyDescent="0.2">
      <c r="A86" s="16">
        <v>44281</v>
      </c>
      <c r="B86" s="2" t="str">
        <f xml:space="preserve"> "Tháng "&amp;MONTH(Table1[[#This Row],[Ngày hạch toán]])</f>
        <v>Tháng 3</v>
      </c>
      <c r="C86" s="6" t="s">
        <v>1</v>
      </c>
      <c r="D86" s="7">
        <v>9</v>
      </c>
      <c r="E86" s="10">
        <v>3423068</v>
      </c>
      <c r="F86" s="11">
        <v>171164</v>
      </c>
    </row>
    <row r="87" spans="1:6" x14ac:dyDescent="0.2">
      <c r="A87" s="16">
        <v>44282</v>
      </c>
      <c r="B87" s="2" t="str">
        <f xml:space="preserve"> "Tháng "&amp;MONTH(Table1[[#This Row],[Ngày hạch toán]])</f>
        <v>Tháng 3</v>
      </c>
      <c r="C87" s="6" t="s">
        <v>2</v>
      </c>
      <c r="D87" s="7">
        <v>18</v>
      </c>
      <c r="E87" s="10">
        <v>8852835</v>
      </c>
      <c r="F87" s="11">
        <v>531171</v>
      </c>
    </row>
    <row r="88" spans="1:6" x14ac:dyDescent="0.2">
      <c r="A88" s="16">
        <v>44283</v>
      </c>
      <c r="B88" s="2" t="str">
        <f xml:space="preserve"> "Tháng "&amp;MONTH(Table1[[#This Row],[Ngày hạch toán]])</f>
        <v>Tháng 3</v>
      </c>
      <c r="C88" s="6" t="s">
        <v>2</v>
      </c>
      <c r="D88" s="7">
        <v>19</v>
      </c>
      <c r="E88" s="10">
        <v>10729719</v>
      </c>
      <c r="F88" s="11">
        <v>643784</v>
      </c>
    </row>
    <row r="89" spans="1:6" x14ac:dyDescent="0.2">
      <c r="A89" s="16">
        <v>44284</v>
      </c>
      <c r="B89" s="2" t="str">
        <f xml:space="preserve"> "Tháng "&amp;MONTH(Table1[[#This Row],[Ngày hạch toán]])</f>
        <v>Tháng 3</v>
      </c>
      <c r="C89" s="6" t="s">
        <v>4</v>
      </c>
      <c r="D89" s="7">
        <v>23</v>
      </c>
      <c r="E89" s="10">
        <v>9444625</v>
      </c>
      <c r="F89" s="11">
        <v>566701</v>
      </c>
    </row>
    <row r="90" spans="1:6" x14ac:dyDescent="0.2">
      <c r="A90" s="16">
        <v>44285</v>
      </c>
      <c r="B90" s="2" t="str">
        <f xml:space="preserve"> "Tháng "&amp;MONTH(Table1[[#This Row],[Ngày hạch toán]])</f>
        <v>Tháng 3</v>
      </c>
      <c r="C90" s="6" t="s">
        <v>5</v>
      </c>
      <c r="D90" s="7">
        <v>22</v>
      </c>
      <c r="E90" s="10">
        <v>19591195</v>
      </c>
      <c r="F90" s="11">
        <v>1175487</v>
      </c>
    </row>
    <row r="91" spans="1:6" x14ac:dyDescent="0.2">
      <c r="A91" s="16">
        <v>44286</v>
      </c>
      <c r="B91" s="2" t="str">
        <f xml:space="preserve"> "Tháng "&amp;MONTH(Table1[[#This Row],[Ngày hạch toán]])</f>
        <v>Tháng 3</v>
      </c>
      <c r="C91" s="6" t="s">
        <v>5</v>
      </c>
      <c r="D91" s="7">
        <v>12</v>
      </c>
      <c r="E91" s="10">
        <v>1743099</v>
      </c>
      <c r="F91" s="11">
        <v>104601</v>
      </c>
    </row>
    <row r="92" spans="1:6" x14ac:dyDescent="0.2">
      <c r="A92" s="16">
        <v>44287</v>
      </c>
      <c r="B92" s="2" t="str">
        <f xml:space="preserve"> "Tháng "&amp;MONTH(Table1[[#This Row],[Ngày hạch toán]])</f>
        <v>Tháng 4</v>
      </c>
      <c r="C92" s="6" t="s">
        <v>1</v>
      </c>
      <c r="D92" s="7">
        <v>9</v>
      </c>
      <c r="E92" s="10">
        <v>2258188</v>
      </c>
      <c r="F92" s="11">
        <v>112920</v>
      </c>
    </row>
    <row r="93" spans="1:6" x14ac:dyDescent="0.2">
      <c r="A93" s="16">
        <v>44288</v>
      </c>
      <c r="B93" s="2" t="str">
        <f xml:space="preserve"> "Tháng "&amp;MONTH(Table1[[#This Row],[Ngày hạch toán]])</f>
        <v>Tháng 4</v>
      </c>
      <c r="C93" s="6" t="s">
        <v>4</v>
      </c>
      <c r="D93" s="7">
        <v>14</v>
      </c>
      <c r="E93" s="10">
        <v>7629626</v>
      </c>
      <c r="F93" s="11">
        <v>457801</v>
      </c>
    </row>
    <row r="94" spans="1:6" x14ac:dyDescent="0.2">
      <c r="A94" s="16">
        <v>44289</v>
      </c>
      <c r="B94" s="2" t="str">
        <f xml:space="preserve"> "Tháng "&amp;MONTH(Table1[[#This Row],[Ngày hạch toán]])</f>
        <v>Tháng 4</v>
      </c>
      <c r="C94" s="6" t="s">
        <v>4</v>
      </c>
      <c r="D94" s="7">
        <v>19</v>
      </c>
      <c r="E94" s="10">
        <v>16404376</v>
      </c>
      <c r="F94" s="11">
        <v>984286</v>
      </c>
    </row>
    <row r="95" spans="1:6" x14ac:dyDescent="0.2">
      <c r="A95" s="16">
        <v>44290</v>
      </c>
      <c r="B95" s="2" t="str">
        <f xml:space="preserve"> "Tháng "&amp;MONTH(Table1[[#This Row],[Ngày hạch toán]])</f>
        <v>Tháng 4</v>
      </c>
      <c r="C95" s="6" t="s">
        <v>3</v>
      </c>
      <c r="D95" s="7">
        <v>21</v>
      </c>
      <c r="E95" s="10">
        <v>5748317</v>
      </c>
      <c r="F95" s="11">
        <v>344900</v>
      </c>
    </row>
    <row r="96" spans="1:6" x14ac:dyDescent="0.2">
      <c r="A96" s="16">
        <v>44291</v>
      </c>
      <c r="B96" s="2" t="str">
        <f xml:space="preserve"> "Tháng "&amp;MONTH(Table1[[#This Row],[Ngày hạch toán]])</f>
        <v>Tháng 4</v>
      </c>
      <c r="C96" s="6" t="s">
        <v>4</v>
      </c>
      <c r="D96" s="7">
        <v>17</v>
      </c>
      <c r="E96" s="10">
        <v>9178070</v>
      </c>
      <c r="F96" s="11">
        <v>550708</v>
      </c>
    </row>
    <row r="97" spans="1:6" x14ac:dyDescent="0.2">
      <c r="A97" s="16">
        <v>44292</v>
      </c>
      <c r="B97" s="2" t="str">
        <f xml:space="preserve"> "Tháng "&amp;MONTH(Table1[[#This Row],[Ngày hạch toán]])</f>
        <v>Tháng 4</v>
      </c>
      <c r="C97" s="6" t="s">
        <v>1</v>
      </c>
      <c r="D97" s="7">
        <v>23</v>
      </c>
      <c r="E97" s="10">
        <v>4408890</v>
      </c>
      <c r="F97" s="11">
        <v>220455</v>
      </c>
    </row>
    <row r="98" spans="1:6" x14ac:dyDescent="0.2">
      <c r="A98" s="16">
        <v>44293</v>
      </c>
      <c r="B98" s="2" t="str">
        <f xml:space="preserve"> "Tháng "&amp;MONTH(Table1[[#This Row],[Ngày hạch toán]])</f>
        <v>Tháng 4</v>
      </c>
      <c r="C98" s="6" t="s">
        <v>1</v>
      </c>
      <c r="D98" s="7">
        <v>25</v>
      </c>
      <c r="E98" s="10">
        <v>13132759</v>
      </c>
      <c r="F98" s="11">
        <v>656648</v>
      </c>
    </row>
    <row r="99" spans="1:6" x14ac:dyDescent="0.2">
      <c r="A99" s="16">
        <v>44294</v>
      </c>
      <c r="B99" s="2" t="str">
        <f xml:space="preserve"> "Tháng "&amp;MONTH(Table1[[#This Row],[Ngày hạch toán]])</f>
        <v>Tháng 4</v>
      </c>
      <c r="C99" s="6" t="s">
        <v>1</v>
      </c>
      <c r="D99" s="7">
        <v>23</v>
      </c>
      <c r="E99" s="10">
        <v>5316847</v>
      </c>
      <c r="F99" s="11">
        <v>265853</v>
      </c>
    </row>
    <row r="100" spans="1:6" x14ac:dyDescent="0.2">
      <c r="A100" s="16">
        <v>44295</v>
      </c>
      <c r="B100" s="2" t="str">
        <f xml:space="preserve"> "Tháng "&amp;MONTH(Table1[[#This Row],[Ngày hạch toán]])</f>
        <v>Tháng 4</v>
      </c>
      <c r="C100" s="6" t="s">
        <v>2</v>
      </c>
      <c r="D100" s="7">
        <v>5</v>
      </c>
      <c r="E100" s="10">
        <v>3844323</v>
      </c>
      <c r="F100" s="11">
        <v>230660</v>
      </c>
    </row>
    <row r="101" spans="1:6" x14ac:dyDescent="0.2">
      <c r="A101" s="16">
        <v>44296</v>
      </c>
      <c r="B101" s="2" t="str">
        <f xml:space="preserve"> "Tháng "&amp;MONTH(Table1[[#This Row],[Ngày hạch toán]])</f>
        <v>Tháng 4</v>
      </c>
      <c r="C101" s="6" t="s">
        <v>4</v>
      </c>
      <c r="D101" s="7">
        <v>12</v>
      </c>
      <c r="E101" s="10">
        <v>4472221</v>
      </c>
      <c r="F101" s="11">
        <v>268357</v>
      </c>
    </row>
    <row r="102" spans="1:6" x14ac:dyDescent="0.2">
      <c r="A102" s="16">
        <v>44297</v>
      </c>
      <c r="B102" s="2" t="str">
        <f xml:space="preserve"> "Tháng "&amp;MONTH(Table1[[#This Row],[Ngày hạch toán]])</f>
        <v>Tháng 4</v>
      </c>
      <c r="C102" s="6" t="s">
        <v>4</v>
      </c>
      <c r="D102" s="7">
        <v>12</v>
      </c>
      <c r="E102" s="10">
        <v>19945893</v>
      </c>
      <c r="F102" s="11">
        <v>1196777</v>
      </c>
    </row>
    <row r="103" spans="1:6" x14ac:dyDescent="0.2">
      <c r="A103" s="16">
        <v>44298</v>
      </c>
      <c r="B103" s="2" t="str">
        <f xml:space="preserve"> "Tháng "&amp;MONTH(Table1[[#This Row],[Ngày hạch toán]])</f>
        <v>Tháng 4</v>
      </c>
      <c r="C103" s="6" t="s">
        <v>1</v>
      </c>
      <c r="D103" s="7">
        <v>3</v>
      </c>
      <c r="E103" s="10">
        <v>2294635</v>
      </c>
      <c r="F103" s="11">
        <v>114742</v>
      </c>
    </row>
    <row r="104" spans="1:6" x14ac:dyDescent="0.2">
      <c r="A104" s="16">
        <v>44299</v>
      </c>
      <c r="B104" s="2" t="str">
        <f xml:space="preserve"> "Tháng "&amp;MONTH(Table1[[#This Row],[Ngày hạch toán]])</f>
        <v>Tháng 4</v>
      </c>
      <c r="C104" s="6" t="s">
        <v>2</v>
      </c>
      <c r="D104" s="7">
        <v>4</v>
      </c>
      <c r="E104" s="10">
        <v>3617747</v>
      </c>
      <c r="F104" s="11">
        <v>217065</v>
      </c>
    </row>
    <row r="105" spans="1:6" x14ac:dyDescent="0.2">
      <c r="A105" s="16">
        <v>44300</v>
      </c>
      <c r="B105" s="2" t="str">
        <f xml:space="preserve"> "Tháng "&amp;MONTH(Table1[[#This Row],[Ngày hạch toán]])</f>
        <v>Tháng 4</v>
      </c>
      <c r="C105" s="6" t="s">
        <v>2</v>
      </c>
      <c r="D105" s="7">
        <v>14</v>
      </c>
      <c r="E105" s="10">
        <v>11756108</v>
      </c>
      <c r="F105" s="11">
        <v>705367</v>
      </c>
    </row>
    <row r="106" spans="1:6" x14ac:dyDescent="0.2">
      <c r="A106" s="16">
        <v>44301</v>
      </c>
      <c r="B106" s="2" t="str">
        <f xml:space="preserve"> "Tháng "&amp;MONTH(Table1[[#This Row],[Ngày hạch toán]])</f>
        <v>Tháng 4</v>
      </c>
      <c r="C106" s="6" t="s">
        <v>5</v>
      </c>
      <c r="D106" s="7">
        <v>16</v>
      </c>
      <c r="E106" s="10">
        <v>9527843</v>
      </c>
      <c r="F106" s="11">
        <v>571686</v>
      </c>
    </row>
    <row r="107" spans="1:6" x14ac:dyDescent="0.2">
      <c r="A107" s="16">
        <v>44302</v>
      </c>
      <c r="B107" s="2" t="str">
        <f xml:space="preserve"> "Tháng "&amp;MONTH(Table1[[#This Row],[Ngày hạch toán]])</f>
        <v>Tháng 4</v>
      </c>
      <c r="C107" s="6" t="s">
        <v>3</v>
      </c>
      <c r="D107" s="7">
        <v>14</v>
      </c>
      <c r="E107" s="10">
        <v>11850008</v>
      </c>
      <c r="F107" s="11">
        <v>711001</v>
      </c>
    </row>
    <row r="108" spans="1:6" x14ac:dyDescent="0.2">
      <c r="A108" s="16">
        <v>44303</v>
      </c>
      <c r="B108" s="2" t="str">
        <f xml:space="preserve"> "Tháng "&amp;MONTH(Table1[[#This Row],[Ngày hạch toán]])</f>
        <v>Tháng 4</v>
      </c>
      <c r="C108" s="6" t="s">
        <v>2</v>
      </c>
      <c r="D108" s="7">
        <v>12</v>
      </c>
      <c r="E108" s="10">
        <v>18978902</v>
      </c>
      <c r="F108" s="11">
        <v>1138735</v>
      </c>
    </row>
    <row r="109" spans="1:6" x14ac:dyDescent="0.2">
      <c r="A109" s="16">
        <v>44304</v>
      </c>
      <c r="B109" s="2" t="str">
        <f xml:space="preserve"> "Tháng "&amp;MONTH(Table1[[#This Row],[Ngày hạch toán]])</f>
        <v>Tháng 4</v>
      </c>
      <c r="C109" s="6" t="s">
        <v>1</v>
      </c>
      <c r="D109" s="7">
        <v>20</v>
      </c>
      <c r="E109" s="10">
        <v>17706342</v>
      </c>
      <c r="F109" s="11">
        <v>885328</v>
      </c>
    </row>
    <row r="110" spans="1:6" x14ac:dyDescent="0.2">
      <c r="A110" s="16">
        <v>44305</v>
      </c>
      <c r="B110" s="2" t="str">
        <f xml:space="preserve"> "Tháng "&amp;MONTH(Table1[[#This Row],[Ngày hạch toán]])</f>
        <v>Tháng 4</v>
      </c>
      <c r="C110" s="6" t="s">
        <v>3</v>
      </c>
      <c r="D110" s="7">
        <v>19</v>
      </c>
      <c r="E110" s="10">
        <v>11563875</v>
      </c>
      <c r="F110" s="11">
        <v>693833</v>
      </c>
    </row>
    <row r="111" spans="1:6" x14ac:dyDescent="0.2">
      <c r="A111" s="16">
        <v>44306</v>
      </c>
      <c r="B111" s="2" t="str">
        <f xml:space="preserve"> "Tháng "&amp;MONTH(Table1[[#This Row],[Ngày hạch toán]])</f>
        <v>Tháng 4</v>
      </c>
      <c r="C111" s="12" t="s">
        <v>4</v>
      </c>
      <c r="D111" s="7">
        <v>19</v>
      </c>
      <c r="E111" s="10">
        <v>9056044</v>
      </c>
      <c r="F111" s="11">
        <v>543386</v>
      </c>
    </row>
    <row r="112" spans="1:6" x14ac:dyDescent="0.2">
      <c r="A112" s="16">
        <v>44307</v>
      </c>
      <c r="B112" s="2" t="str">
        <f xml:space="preserve"> "Tháng "&amp;MONTH(Table1[[#This Row],[Ngày hạch toán]])</f>
        <v>Tháng 4</v>
      </c>
      <c r="C112" s="6" t="s">
        <v>4</v>
      </c>
      <c r="D112" s="7">
        <v>9</v>
      </c>
      <c r="E112" s="10">
        <v>1476712</v>
      </c>
      <c r="F112" s="11">
        <v>88626</v>
      </c>
    </row>
    <row r="113" spans="1:6" x14ac:dyDescent="0.2">
      <c r="A113" s="16">
        <v>44308</v>
      </c>
      <c r="B113" s="2" t="str">
        <f xml:space="preserve"> "Tháng "&amp;MONTH(Table1[[#This Row],[Ngày hạch toán]])</f>
        <v>Tháng 4</v>
      </c>
      <c r="C113" s="6" t="s">
        <v>1</v>
      </c>
      <c r="D113" s="7">
        <v>10</v>
      </c>
      <c r="E113" s="10">
        <v>15603362</v>
      </c>
      <c r="F113" s="11">
        <v>780179</v>
      </c>
    </row>
    <row r="114" spans="1:6" x14ac:dyDescent="0.2">
      <c r="A114" s="16">
        <v>44309</v>
      </c>
      <c r="B114" s="2" t="str">
        <f xml:space="preserve"> "Tháng "&amp;MONTH(Table1[[#This Row],[Ngày hạch toán]])</f>
        <v>Tháng 4</v>
      </c>
      <c r="C114" s="12" t="s">
        <v>3</v>
      </c>
      <c r="D114" s="7">
        <v>21</v>
      </c>
      <c r="E114" s="10">
        <v>4477530</v>
      </c>
      <c r="F114" s="11">
        <v>268652</v>
      </c>
    </row>
    <row r="115" spans="1:6" x14ac:dyDescent="0.2">
      <c r="A115" s="16">
        <v>44310</v>
      </c>
      <c r="B115" s="2" t="str">
        <f xml:space="preserve"> "Tháng "&amp;MONTH(Table1[[#This Row],[Ngày hạch toán]])</f>
        <v>Tháng 4</v>
      </c>
      <c r="C115" s="12" t="s">
        <v>4</v>
      </c>
      <c r="D115" s="1">
        <v>7</v>
      </c>
      <c r="E115" s="14">
        <v>402162</v>
      </c>
      <c r="F115" s="11">
        <v>24153</v>
      </c>
    </row>
    <row r="116" spans="1:6" x14ac:dyDescent="0.2">
      <c r="A116" s="16">
        <v>44311</v>
      </c>
      <c r="B116" s="2" t="str">
        <f xml:space="preserve"> "Tháng "&amp;MONTH(Table1[[#This Row],[Ngày hạch toán]])</f>
        <v>Tháng 4</v>
      </c>
      <c r="C116" s="12" t="s">
        <v>5</v>
      </c>
      <c r="D116" s="1">
        <v>21</v>
      </c>
      <c r="E116" s="14">
        <v>9749728</v>
      </c>
      <c r="F116" s="11">
        <v>584999</v>
      </c>
    </row>
    <row r="117" spans="1:6" x14ac:dyDescent="0.2">
      <c r="A117" s="16">
        <v>44312</v>
      </c>
      <c r="B117" s="2" t="str">
        <f xml:space="preserve"> "Tháng "&amp;MONTH(Table1[[#This Row],[Ngày hạch toán]])</f>
        <v>Tháng 4</v>
      </c>
      <c r="C117" s="12" t="s">
        <v>4</v>
      </c>
      <c r="D117" s="1">
        <v>14</v>
      </c>
      <c r="E117" s="14">
        <v>14543557</v>
      </c>
      <c r="F117" s="11">
        <v>872637</v>
      </c>
    </row>
    <row r="118" spans="1:6" x14ac:dyDescent="0.2">
      <c r="A118" s="16">
        <v>44313</v>
      </c>
      <c r="B118" s="2" t="str">
        <f xml:space="preserve"> "Tháng "&amp;MONTH(Table1[[#This Row],[Ngày hạch toán]])</f>
        <v>Tháng 4</v>
      </c>
      <c r="C118" s="12" t="s">
        <v>3</v>
      </c>
      <c r="D118" s="1">
        <v>14</v>
      </c>
      <c r="E118" s="14">
        <v>8229882</v>
      </c>
      <c r="F118" s="11">
        <v>493793</v>
      </c>
    </row>
    <row r="119" spans="1:6" x14ac:dyDescent="0.2">
      <c r="A119" s="16">
        <v>44314</v>
      </c>
      <c r="B119" s="2" t="str">
        <f xml:space="preserve"> "Tháng "&amp;MONTH(Table1[[#This Row],[Ngày hạch toán]])</f>
        <v>Tháng 4</v>
      </c>
      <c r="C119" s="12" t="s">
        <v>5</v>
      </c>
      <c r="D119" s="1">
        <v>20</v>
      </c>
      <c r="E119" s="14">
        <v>18165072</v>
      </c>
      <c r="F119" s="11">
        <v>1089920</v>
      </c>
    </row>
    <row r="120" spans="1:6" x14ac:dyDescent="0.2">
      <c r="A120" s="16">
        <v>44315</v>
      </c>
      <c r="B120" s="2" t="str">
        <f xml:space="preserve"> "Tháng "&amp;MONTH(Table1[[#This Row],[Ngày hạch toán]])</f>
        <v>Tháng 4</v>
      </c>
      <c r="C120" s="12" t="s">
        <v>4</v>
      </c>
      <c r="D120" s="1">
        <v>20</v>
      </c>
      <c r="E120" s="14">
        <v>18379756</v>
      </c>
      <c r="F120" s="11">
        <v>1102809</v>
      </c>
    </row>
    <row r="121" spans="1:6" x14ac:dyDescent="0.2">
      <c r="A121" s="16">
        <v>44316</v>
      </c>
      <c r="B121" s="2" t="str">
        <f xml:space="preserve"> "Tháng "&amp;MONTH(Table1[[#This Row],[Ngày hạch toán]])</f>
        <v>Tháng 4</v>
      </c>
      <c r="C121" s="12" t="s">
        <v>2</v>
      </c>
      <c r="D121" s="1">
        <v>8</v>
      </c>
      <c r="E121" s="14">
        <v>714549</v>
      </c>
      <c r="F121" s="11">
        <v>42873</v>
      </c>
    </row>
    <row r="122" spans="1:6" x14ac:dyDescent="0.2">
      <c r="A122" s="16">
        <v>44317</v>
      </c>
      <c r="B122" s="2" t="str">
        <f xml:space="preserve"> "Tháng "&amp;MONTH(Table1[[#This Row],[Ngày hạch toán]])</f>
        <v>Tháng 5</v>
      </c>
      <c r="C122" s="12" t="s">
        <v>2</v>
      </c>
      <c r="D122" s="1">
        <v>3</v>
      </c>
      <c r="E122" s="14">
        <v>2786067</v>
      </c>
      <c r="F122" s="11">
        <v>167165</v>
      </c>
    </row>
    <row r="123" spans="1:6" x14ac:dyDescent="0.2">
      <c r="A123" s="16">
        <v>44318</v>
      </c>
      <c r="B123" s="2" t="str">
        <f xml:space="preserve"> "Tháng "&amp;MONTH(Table1[[#This Row],[Ngày hạch toán]])</f>
        <v>Tháng 5</v>
      </c>
      <c r="C123" s="12" t="s">
        <v>5</v>
      </c>
      <c r="D123" s="1">
        <v>23</v>
      </c>
      <c r="E123" s="14">
        <v>10999581</v>
      </c>
      <c r="F123" s="11">
        <v>659990</v>
      </c>
    </row>
    <row r="124" spans="1:6" x14ac:dyDescent="0.2">
      <c r="A124" s="16">
        <v>44319</v>
      </c>
      <c r="B124" s="2" t="str">
        <f xml:space="preserve"> "Tháng "&amp;MONTH(Table1[[#This Row],[Ngày hạch toán]])</f>
        <v>Tháng 5</v>
      </c>
      <c r="C124" s="12" t="s">
        <v>5</v>
      </c>
      <c r="D124" s="1">
        <v>14</v>
      </c>
      <c r="E124" s="14">
        <v>13108959</v>
      </c>
      <c r="F124" s="11">
        <v>786553</v>
      </c>
    </row>
    <row r="125" spans="1:6" x14ac:dyDescent="0.2">
      <c r="A125" s="16">
        <v>44320</v>
      </c>
      <c r="B125" s="2" t="str">
        <f xml:space="preserve"> "Tháng "&amp;MONTH(Table1[[#This Row],[Ngày hạch toán]])</f>
        <v>Tháng 5</v>
      </c>
      <c r="C125" s="12" t="s">
        <v>5</v>
      </c>
      <c r="D125" s="1">
        <v>18</v>
      </c>
      <c r="E125" s="14">
        <v>6028504</v>
      </c>
      <c r="F125" s="11">
        <v>361726</v>
      </c>
    </row>
    <row r="126" spans="1:6" x14ac:dyDescent="0.2">
      <c r="A126" s="16">
        <v>44321</v>
      </c>
      <c r="B126" s="2" t="str">
        <f xml:space="preserve"> "Tháng "&amp;MONTH(Table1[[#This Row],[Ngày hạch toán]])</f>
        <v>Tháng 5</v>
      </c>
      <c r="C126" s="12" t="s">
        <v>5</v>
      </c>
      <c r="D126" s="1">
        <v>15</v>
      </c>
      <c r="E126" s="14">
        <v>12057798</v>
      </c>
      <c r="F126" s="11">
        <v>723483</v>
      </c>
    </row>
    <row r="127" spans="1:6" x14ac:dyDescent="0.2">
      <c r="A127" s="16">
        <v>44322</v>
      </c>
      <c r="B127" s="2" t="str">
        <f xml:space="preserve"> "Tháng "&amp;MONTH(Table1[[#This Row],[Ngày hạch toán]])</f>
        <v>Tháng 5</v>
      </c>
      <c r="C127" s="12" t="s">
        <v>5</v>
      </c>
      <c r="D127" s="1">
        <v>8</v>
      </c>
      <c r="E127" s="14">
        <v>2684214</v>
      </c>
      <c r="F127" s="11">
        <v>161068</v>
      </c>
    </row>
    <row r="128" spans="1:6" x14ac:dyDescent="0.2">
      <c r="A128" s="16">
        <v>44323</v>
      </c>
      <c r="B128" s="2" t="str">
        <f xml:space="preserve"> "Tháng "&amp;MONTH(Table1[[#This Row],[Ngày hạch toán]])</f>
        <v>Tháng 5</v>
      </c>
      <c r="C128" s="12" t="s">
        <v>3</v>
      </c>
      <c r="D128" s="1">
        <v>12</v>
      </c>
      <c r="E128" s="14">
        <v>8350660</v>
      </c>
      <c r="F128" s="11">
        <v>501040</v>
      </c>
    </row>
    <row r="129" spans="1:6" x14ac:dyDescent="0.2">
      <c r="A129" s="16">
        <v>44324</v>
      </c>
      <c r="B129" s="2" t="str">
        <f xml:space="preserve"> "Tháng "&amp;MONTH(Table1[[#This Row],[Ngày hạch toán]])</f>
        <v>Tháng 5</v>
      </c>
      <c r="C129" s="12" t="s">
        <v>3</v>
      </c>
      <c r="D129" s="1">
        <v>25</v>
      </c>
      <c r="E129" s="14">
        <v>17576117</v>
      </c>
      <c r="F129" s="11">
        <v>1054568</v>
      </c>
    </row>
    <row r="130" spans="1:6" x14ac:dyDescent="0.2">
      <c r="A130" s="16">
        <v>44325</v>
      </c>
      <c r="B130" s="2" t="str">
        <f xml:space="preserve"> "Tháng "&amp;MONTH(Table1[[#This Row],[Ngày hạch toán]])</f>
        <v>Tháng 5</v>
      </c>
      <c r="C130" s="12" t="s">
        <v>1</v>
      </c>
      <c r="D130" s="1">
        <v>25</v>
      </c>
      <c r="E130" s="14">
        <v>9108489</v>
      </c>
      <c r="F130" s="11">
        <v>455435</v>
      </c>
    </row>
    <row r="131" spans="1:6" x14ac:dyDescent="0.2">
      <c r="A131" s="16">
        <v>44326</v>
      </c>
      <c r="B131" s="2" t="str">
        <f xml:space="preserve"> "Tháng "&amp;MONTH(Table1[[#This Row],[Ngày hạch toán]])</f>
        <v>Tháng 5</v>
      </c>
      <c r="C131" s="12" t="s">
        <v>1</v>
      </c>
      <c r="D131" s="1">
        <v>9</v>
      </c>
      <c r="E131" s="14">
        <v>2566851</v>
      </c>
      <c r="F131" s="11">
        <v>128353</v>
      </c>
    </row>
    <row r="132" spans="1:6" x14ac:dyDescent="0.2">
      <c r="A132" s="16">
        <v>44327</v>
      </c>
      <c r="B132" s="2" t="str">
        <f xml:space="preserve"> "Tháng "&amp;MONTH(Table1[[#This Row],[Ngày hạch toán]])</f>
        <v>Tháng 5</v>
      </c>
      <c r="C132" s="12" t="s">
        <v>5</v>
      </c>
      <c r="D132" s="1">
        <v>13</v>
      </c>
      <c r="E132" s="14">
        <v>4309880</v>
      </c>
      <c r="F132" s="11">
        <v>258608</v>
      </c>
    </row>
    <row r="133" spans="1:6" x14ac:dyDescent="0.2">
      <c r="A133" s="16">
        <v>44328</v>
      </c>
      <c r="B133" s="2" t="str">
        <f xml:space="preserve"> "Tháng "&amp;MONTH(Table1[[#This Row],[Ngày hạch toán]])</f>
        <v>Tháng 5</v>
      </c>
      <c r="C133" s="12" t="s">
        <v>4</v>
      </c>
      <c r="D133" s="1">
        <v>10</v>
      </c>
      <c r="E133" s="14">
        <v>14383502</v>
      </c>
      <c r="F133" s="11">
        <v>863034</v>
      </c>
    </row>
    <row r="134" spans="1:6" x14ac:dyDescent="0.2">
      <c r="A134" s="16">
        <v>44329</v>
      </c>
      <c r="B134" s="2" t="str">
        <f xml:space="preserve"> "Tháng "&amp;MONTH(Table1[[#This Row],[Ngày hạch toán]])</f>
        <v>Tháng 5</v>
      </c>
      <c r="C134" s="12" t="s">
        <v>5</v>
      </c>
      <c r="D134" s="1">
        <v>16</v>
      </c>
      <c r="E134" s="14">
        <v>18048554</v>
      </c>
      <c r="F134" s="11">
        <v>1082929</v>
      </c>
    </row>
    <row r="135" spans="1:6" x14ac:dyDescent="0.2">
      <c r="A135" s="16">
        <v>44330</v>
      </c>
      <c r="B135" s="2" t="str">
        <f xml:space="preserve"> "Tháng "&amp;MONTH(Table1[[#This Row],[Ngày hạch toán]])</f>
        <v>Tháng 5</v>
      </c>
      <c r="C135" s="12" t="s">
        <v>2</v>
      </c>
      <c r="D135" s="1">
        <v>17</v>
      </c>
      <c r="E135" s="14">
        <v>6012514</v>
      </c>
      <c r="F135" s="11">
        <v>360751</v>
      </c>
    </row>
    <row r="136" spans="1:6" x14ac:dyDescent="0.2">
      <c r="A136" s="16">
        <v>44331</v>
      </c>
      <c r="B136" s="2" t="str">
        <f xml:space="preserve"> "Tháng "&amp;MONTH(Table1[[#This Row],[Ngày hạch toán]])</f>
        <v>Tháng 5</v>
      </c>
      <c r="C136" s="12" t="s">
        <v>3</v>
      </c>
      <c r="D136" s="1">
        <v>22</v>
      </c>
      <c r="E136" s="14">
        <v>15427716</v>
      </c>
      <c r="F136" s="11">
        <v>925663</v>
      </c>
    </row>
    <row r="137" spans="1:6" x14ac:dyDescent="0.2">
      <c r="A137" s="16">
        <v>44332</v>
      </c>
      <c r="B137" s="2" t="str">
        <f xml:space="preserve"> "Tháng "&amp;MONTH(Table1[[#This Row],[Ngày hạch toán]])</f>
        <v>Tháng 5</v>
      </c>
      <c r="C137" s="12" t="s">
        <v>1</v>
      </c>
      <c r="D137" s="1">
        <v>13</v>
      </c>
      <c r="E137" s="14">
        <v>12369707</v>
      </c>
      <c r="F137" s="11">
        <v>618496</v>
      </c>
    </row>
    <row r="138" spans="1:6" x14ac:dyDescent="0.2">
      <c r="A138" s="16">
        <v>44333</v>
      </c>
      <c r="B138" s="2" t="str">
        <f xml:space="preserve"> "Tháng "&amp;MONTH(Table1[[#This Row],[Ngày hạch toán]])</f>
        <v>Tháng 5</v>
      </c>
      <c r="C138" s="12" t="s">
        <v>4</v>
      </c>
      <c r="D138" s="1">
        <v>11</v>
      </c>
      <c r="E138" s="14">
        <v>2939683</v>
      </c>
      <c r="F138" s="11">
        <v>176404</v>
      </c>
    </row>
    <row r="139" spans="1:6" x14ac:dyDescent="0.2">
      <c r="A139" s="16">
        <v>44334</v>
      </c>
      <c r="B139" s="2" t="str">
        <f xml:space="preserve"> "Tháng "&amp;MONTH(Table1[[#This Row],[Ngày hạch toán]])</f>
        <v>Tháng 5</v>
      </c>
      <c r="C139" s="12" t="s">
        <v>5</v>
      </c>
      <c r="D139" s="1">
        <v>11</v>
      </c>
      <c r="E139" s="14">
        <v>10307026</v>
      </c>
      <c r="F139" s="11">
        <v>618437</v>
      </c>
    </row>
    <row r="140" spans="1:6" x14ac:dyDescent="0.2">
      <c r="A140" s="16">
        <v>44335</v>
      </c>
      <c r="B140" s="2" t="str">
        <f xml:space="preserve"> "Tháng "&amp;MONTH(Table1[[#This Row],[Ngày hạch toán]])</f>
        <v>Tháng 5</v>
      </c>
      <c r="C140" s="12" t="s">
        <v>2</v>
      </c>
      <c r="D140" s="1">
        <v>14</v>
      </c>
      <c r="E140" s="14">
        <v>4221633</v>
      </c>
      <c r="F140" s="11">
        <v>253298</v>
      </c>
    </row>
    <row r="141" spans="1:6" x14ac:dyDescent="0.2">
      <c r="A141" s="16">
        <v>44336</v>
      </c>
      <c r="B141" s="2" t="str">
        <f xml:space="preserve"> "Tháng "&amp;MONTH(Table1[[#This Row],[Ngày hạch toán]])</f>
        <v>Tháng 5</v>
      </c>
      <c r="C141" s="12" t="s">
        <v>2</v>
      </c>
      <c r="D141" s="1">
        <v>18</v>
      </c>
      <c r="E141" s="14">
        <v>8998980</v>
      </c>
      <c r="F141" s="11">
        <v>539939</v>
      </c>
    </row>
    <row r="142" spans="1:6" x14ac:dyDescent="0.2">
      <c r="A142" s="16">
        <v>44337</v>
      </c>
      <c r="B142" s="2" t="str">
        <f xml:space="preserve"> "Tháng "&amp;MONTH(Table1[[#This Row],[Ngày hạch toán]])</f>
        <v>Tháng 5</v>
      </c>
      <c r="C142" s="12" t="s">
        <v>2</v>
      </c>
      <c r="D142" s="1">
        <v>25</v>
      </c>
      <c r="E142" s="14">
        <v>17267184</v>
      </c>
      <c r="F142" s="11">
        <v>1036032</v>
      </c>
    </row>
    <row r="143" spans="1:6" x14ac:dyDescent="0.2">
      <c r="A143" s="16">
        <v>44338</v>
      </c>
      <c r="B143" s="2" t="str">
        <f xml:space="preserve"> "Tháng "&amp;MONTH(Table1[[#This Row],[Ngày hạch toán]])</f>
        <v>Tháng 5</v>
      </c>
      <c r="C143" s="12" t="s">
        <v>5</v>
      </c>
      <c r="D143" s="1">
        <v>14</v>
      </c>
      <c r="E143" s="14">
        <v>8270499</v>
      </c>
      <c r="F143" s="11">
        <v>496245</v>
      </c>
    </row>
    <row r="144" spans="1:6" x14ac:dyDescent="0.2">
      <c r="A144" s="16">
        <v>44339</v>
      </c>
      <c r="B144" s="2" t="str">
        <f xml:space="preserve"> "Tháng "&amp;MONTH(Table1[[#This Row],[Ngày hạch toán]])</f>
        <v>Tháng 5</v>
      </c>
      <c r="C144" s="12" t="s">
        <v>3</v>
      </c>
      <c r="D144" s="1">
        <v>20</v>
      </c>
      <c r="E144" s="14">
        <v>17080233</v>
      </c>
      <c r="F144" s="11">
        <v>1024814</v>
      </c>
    </row>
    <row r="145" spans="1:6" x14ac:dyDescent="0.2">
      <c r="A145" s="16">
        <v>44340</v>
      </c>
      <c r="B145" s="2" t="str">
        <f xml:space="preserve"> "Tháng "&amp;MONTH(Table1[[#This Row],[Ngày hạch toán]])</f>
        <v>Tháng 5</v>
      </c>
      <c r="C145" s="12" t="s">
        <v>4</v>
      </c>
      <c r="D145" s="1">
        <v>24</v>
      </c>
      <c r="E145" s="14">
        <v>7816333</v>
      </c>
      <c r="F145" s="11">
        <v>469003</v>
      </c>
    </row>
    <row r="146" spans="1:6" x14ac:dyDescent="0.2">
      <c r="A146" s="16">
        <v>44341</v>
      </c>
      <c r="B146" s="2" t="str">
        <f xml:space="preserve"> "Tháng "&amp;MONTH(Table1[[#This Row],[Ngày hạch toán]])</f>
        <v>Tháng 5</v>
      </c>
      <c r="C146" s="12" t="s">
        <v>2</v>
      </c>
      <c r="D146" s="1">
        <v>11</v>
      </c>
      <c r="E146" s="14">
        <v>12454242</v>
      </c>
      <c r="F146" s="11">
        <v>747255</v>
      </c>
    </row>
    <row r="147" spans="1:6" x14ac:dyDescent="0.2">
      <c r="A147" s="16">
        <v>44342</v>
      </c>
      <c r="B147" s="2" t="str">
        <f xml:space="preserve"> "Tháng "&amp;MONTH(Table1[[#This Row],[Ngày hạch toán]])</f>
        <v>Tháng 5</v>
      </c>
      <c r="C147" s="12" t="s">
        <v>5</v>
      </c>
      <c r="D147" s="1">
        <v>23</v>
      </c>
      <c r="E147" s="14">
        <v>6749551</v>
      </c>
      <c r="F147" s="11">
        <v>404989</v>
      </c>
    </row>
    <row r="148" spans="1:6" x14ac:dyDescent="0.2">
      <c r="A148" s="16">
        <v>44343</v>
      </c>
      <c r="B148" s="2" t="str">
        <f xml:space="preserve"> "Tháng "&amp;MONTH(Table1[[#This Row],[Ngày hạch toán]])</f>
        <v>Tháng 5</v>
      </c>
      <c r="C148" s="12" t="s">
        <v>4</v>
      </c>
      <c r="D148" s="1">
        <v>12</v>
      </c>
      <c r="E148" s="14">
        <v>12053103</v>
      </c>
      <c r="F148" s="11">
        <v>723210</v>
      </c>
    </row>
    <row r="149" spans="1:6" x14ac:dyDescent="0.2">
      <c r="A149" s="16">
        <v>44344</v>
      </c>
      <c r="B149" s="2" t="str">
        <f xml:space="preserve"> "Tháng "&amp;MONTH(Table1[[#This Row],[Ngày hạch toán]])</f>
        <v>Tháng 5</v>
      </c>
      <c r="C149" s="12" t="s">
        <v>4</v>
      </c>
      <c r="D149" s="1">
        <v>15</v>
      </c>
      <c r="E149" s="14">
        <v>10199579</v>
      </c>
      <c r="F149" s="11">
        <v>611998</v>
      </c>
    </row>
    <row r="150" spans="1:6" x14ac:dyDescent="0.2">
      <c r="A150" s="16">
        <v>44345</v>
      </c>
      <c r="B150" s="2" t="str">
        <f xml:space="preserve"> "Tháng "&amp;MONTH(Table1[[#This Row],[Ngày hạch toán]])</f>
        <v>Tháng 5</v>
      </c>
      <c r="C150" s="12" t="s">
        <v>1</v>
      </c>
      <c r="D150" s="1">
        <v>17</v>
      </c>
      <c r="E150" s="14">
        <v>12822675</v>
      </c>
      <c r="F150" s="11">
        <v>641144</v>
      </c>
    </row>
    <row r="151" spans="1:6" x14ac:dyDescent="0.2">
      <c r="A151" s="16">
        <v>44346</v>
      </c>
      <c r="B151" s="2" t="str">
        <f xml:space="preserve"> "Tháng "&amp;MONTH(Table1[[#This Row],[Ngày hạch toán]])</f>
        <v>Tháng 5</v>
      </c>
      <c r="C151" s="12" t="s">
        <v>2</v>
      </c>
      <c r="D151" s="1">
        <v>25</v>
      </c>
      <c r="E151" s="14">
        <v>18129611</v>
      </c>
      <c r="F151" s="11">
        <v>1087777</v>
      </c>
    </row>
    <row r="152" spans="1:6" x14ac:dyDescent="0.2">
      <c r="A152" s="16">
        <v>44347</v>
      </c>
      <c r="B152" s="2" t="str">
        <f xml:space="preserve"> "Tháng "&amp;MONTH(Table1[[#This Row],[Ngày hạch toán]])</f>
        <v>Tháng 5</v>
      </c>
      <c r="C152" s="12" t="s">
        <v>4</v>
      </c>
      <c r="D152" s="1">
        <v>15</v>
      </c>
      <c r="E152" s="14">
        <v>15036951</v>
      </c>
      <c r="F152" s="11">
        <v>902241</v>
      </c>
    </row>
    <row r="153" spans="1:6" x14ac:dyDescent="0.2">
      <c r="A153" s="16">
        <v>44348</v>
      </c>
      <c r="B153" s="2" t="str">
        <f xml:space="preserve"> "Tháng "&amp;MONTH(Table1[[#This Row],[Ngày hạch toán]])</f>
        <v>Tháng 6</v>
      </c>
      <c r="C153" s="12" t="s">
        <v>4</v>
      </c>
      <c r="D153" s="1">
        <v>3</v>
      </c>
      <c r="E153" s="14">
        <v>1799735</v>
      </c>
      <c r="F153" s="11">
        <v>108008</v>
      </c>
    </row>
    <row r="154" spans="1:6" x14ac:dyDescent="0.2">
      <c r="A154" s="16">
        <v>44349</v>
      </c>
      <c r="B154" s="2" t="str">
        <f xml:space="preserve"> "Tháng "&amp;MONTH(Table1[[#This Row],[Ngày hạch toán]])</f>
        <v>Tháng 6</v>
      </c>
      <c r="C154" s="12" t="s">
        <v>3</v>
      </c>
      <c r="D154" s="1">
        <v>7</v>
      </c>
      <c r="E154" s="14">
        <v>3131354</v>
      </c>
      <c r="F154" s="11">
        <v>187882</v>
      </c>
    </row>
    <row r="155" spans="1:6" x14ac:dyDescent="0.2">
      <c r="A155" s="16">
        <v>44350</v>
      </c>
      <c r="B155" s="2" t="str">
        <f xml:space="preserve"> "Tháng "&amp;MONTH(Table1[[#This Row],[Ngày hạch toán]])</f>
        <v>Tháng 6</v>
      </c>
      <c r="C155" s="12" t="s">
        <v>5</v>
      </c>
      <c r="D155" s="1">
        <v>14</v>
      </c>
      <c r="E155" s="14">
        <v>10822521</v>
      </c>
      <c r="F155" s="11">
        <v>649367</v>
      </c>
    </row>
    <row r="156" spans="1:6" x14ac:dyDescent="0.2">
      <c r="A156" s="16">
        <v>44351</v>
      </c>
      <c r="B156" s="2" t="str">
        <f xml:space="preserve"> "Tháng "&amp;MONTH(Table1[[#This Row],[Ngày hạch toán]])</f>
        <v>Tháng 6</v>
      </c>
      <c r="C156" s="12" t="s">
        <v>3</v>
      </c>
      <c r="D156" s="1">
        <v>22</v>
      </c>
      <c r="E156" s="14">
        <v>13481977</v>
      </c>
      <c r="F156" s="11">
        <v>808919</v>
      </c>
    </row>
    <row r="157" spans="1:6" x14ac:dyDescent="0.2">
      <c r="A157" s="16">
        <v>44352</v>
      </c>
      <c r="B157" s="2" t="str">
        <f xml:space="preserve"> "Tháng "&amp;MONTH(Table1[[#This Row],[Ngày hạch toán]])</f>
        <v>Tháng 6</v>
      </c>
      <c r="C157" s="12" t="s">
        <v>3</v>
      </c>
      <c r="D157" s="1">
        <v>22</v>
      </c>
      <c r="E157" s="14">
        <v>5649864</v>
      </c>
      <c r="F157" s="11">
        <v>338992</v>
      </c>
    </row>
    <row r="158" spans="1:6" x14ac:dyDescent="0.2">
      <c r="A158" s="16">
        <v>44353</v>
      </c>
      <c r="B158" s="2" t="str">
        <f xml:space="preserve"> "Tháng "&amp;MONTH(Table1[[#This Row],[Ngày hạch toán]])</f>
        <v>Tháng 6</v>
      </c>
      <c r="C158" s="12" t="s">
        <v>4</v>
      </c>
      <c r="D158" s="1">
        <v>17</v>
      </c>
      <c r="E158" s="14">
        <v>14721641</v>
      </c>
      <c r="F158" s="11">
        <v>883322</v>
      </c>
    </row>
    <row r="159" spans="1:6" x14ac:dyDescent="0.2">
      <c r="A159" s="16">
        <v>44354</v>
      </c>
      <c r="B159" s="2" t="str">
        <f xml:space="preserve"> "Tháng "&amp;MONTH(Table1[[#This Row],[Ngày hạch toán]])</f>
        <v>Tháng 6</v>
      </c>
      <c r="C159" s="12" t="s">
        <v>4</v>
      </c>
      <c r="D159" s="1">
        <v>23</v>
      </c>
      <c r="E159" s="14">
        <v>9580483</v>
      </c>
      <c r="F159" s="11">
        <v>574852</v>
      </c>
    </row>
    <row r="160" spans="1:6" x14ac:dyDescent="0.2">
      <c r="A160" s="16">
        <v>44355</v>
      </c>
      <c r="B160" s="2" t="str">
        <f xml:space="preserve"> "Tháng "&amp;MONTH(Table1[[#This Row],[Ngày hạch toán]])</f>
        <v>Tháng 6</v>
      </c>
      <c r="C160" s="12" t="s">
        <v>1</v>
      </c>
      <c r="D160" s="1">
        <v>11</v>
      </c>
      <c r="E160" s="14">
        <v>12697308</v>
      </c>
      <c r="F160" s="11">
        <v>634876</v>
      </c>
    </row>
    <row r="161" spans="1:6" x14ac:dyDescent="0.2">
      <c r="A161" s="16">
        <v>44356</v>
      </c>
      <c r="B161" s="2" t="str">
        <f xml:space="preserve"> "Tháng "&amp;MONTH(Table1[[#This Row],[Ngày hạch toán]])</f>
        <v>Tháng 6</v>
      </c>
      <c r="C161" s="12" t="s">
        <v>3</v>
      </c>
      <c r="D161" s="1">
        <v>12</v>
      </c>
      <c r="E161" s="14">
        <v>3716464</v>
      </c>
      <c r="F161" s="11">
        <v>222988</v>
      </c>
    </row>
    <row r="162" spans="1:6" x14ac:dyDescent="0.2">
      <c r="A162" s="16">
        <v>44357</v>
      </c>
      <c r="B162" s="2" t="str">
        <f xml:space="preserve"> "Tháng "&amp;MONTH(Table1[[#This Row],[Ngày hạch toán]])</f>
        <v>Tháng 6</v>
      </c>
      <c r="C162" s="12" t="s">
        <v>4</v>
      </c>
      <c r="D162" s="1">
        <v>10</v>
      </c>
      <c r="E162" s="14">
        <v>19179926</v>
      </c>
      <c r="F162" s="11">
        <v>1150819</v>
      </c>
    </row>
    <row r="163" spans="1:6" x14ac:dyDescent="0.2">
      <c r="A163" s="16">
        <v>44358</v>
      </c>
      <c r="B163" s="2" t="str">
        <f xml:space="preserve"> "Tháng "&amp;MONTH(Table1[[#This Row],[Ngày hạch toán]])</f>
        <v>Tháng 6</v>
      </c>
      <c r="C163" s="12" t="s">
        <v>5</v>
      </c>
      <c r="D163" s="1">
        <v>10</v>
      </c>
      <c r="E163" s="14">
        <v>863962</v>
      </c>
      <c r="F163" s="11">
        <v>51853</v>
      </c>
    </row>
    <row r="164" spans="1:6" x14ac:dyDescent="0.2">
      <c r="A164" s="16">
        <v>44359</v>
      </c>
      <c r="B164" s="2" t="str">
        <f xml:space="preserve"> "Tháng "&amp;MONTH(Table1[[#This Row],[Ngày hạch toán]])</f>
        <v>Tháng 6</v>
      </c>
      <c r="C164" s="12" t="s">
        <v>1</v>
      </c>
      <c r="D164" s="1">
        <v>22</v>
      </c>
      <c r="E164" s="14">
        <v>13522301</v>
      </c>
      <c r="F164" s="11">
        <v>676126</v>
      </c>
    </row>
    <row r="165" spans="1:6" x14ac:dyDescent="0.2">
      <c r="A165" s="16">
        <v>44360</v>
      </c>
      <c r="B165" s="2" t="str">
        <f xml:space="preserve"> "Tháng "&amp;MONTH(Table1[[#This Row],[Ngày hạch toán]])</f>
        <v>Tháng 6</v>
      </c>
      <c r="C165" s="12" t="s">
        <v>4</v>
      </c>
      <c r="D165" s="1">
        <v>21</v>
      </c>
      <c r="E165" s="14">
        <v>9896259</v>
      </c>
      <c r="F165" s="11">
        <v>593799</v>
      </c>
    </row>
    <row r="166" spans="1:6" x14ac:dyDescent="0.2">
      <c r="A166" s="16">
        <v>44361</v>
      </c>
      <c r="B166" s="2" t="str">
        <f xml:space="preserve"> "Tháng "&amp;MONTH(Table1[[#This Row],[Ngày hạch toán]])</f>
        <v>Tháng 6</v>
      </c>
      <c r="C166" s="12" t="s">
        <v>5</v>
      </c>
      <c r="D166" s="1">
        <v>20</v>
      </c>
      <c r="E166" s="14">
        <v>12349034</v>
      </c>
      <c r="F166" s="11">
        <v>740958</v>
      </c>
    </row>
    <row r="167" spans="1:6" x14ac:dyDescent="0.2">
      <c r="A167" s="16">
        <v>44362</v>
      </c>
      <c r="B167" s="2" t="str">
        <f xml:space="preserve"> "Tháng "&amp;MONTH(Table1[[#This Row],[Ngày hạch toán]])</f>
        <v>Tháng 6</v>
      </c>
      <c r="C167" s="12" t="s">
        <v>4</v>
      </c>
      <c r="D167" s="1">
        <v>18</v>
      </c>
      <c r="E167" s="14">
        <v>11196735</v>
      </c>
      <c r="F167" s="11">
        <v>671828</v>
      </c>
    </row>
    <row r="168" spans="1:6" x14ac:dyDescent="0.2">
      <c r="A168" s="16">
        <v>44363</v>
      </c>
      <c r="B168" s="2" t="str">
        <f xml:space="preserve"> "Tháng "&amp;MONTH(Table1[[#This Row],[Ngày hạch toán]])</f>
        <v>Tháng 6</v>
      </c>
      <c r="C168" s="12" t="s">
        <v>5</v>
      </c>
      <c r="D168" s="1">
        <v>9</v>
      </c>
      <c r="E168" s="14">
        <v>1136682</v>
      </c>
      <c r="F168" s="11">
        <v>68216</v>
      </c>
    </row>
    <row r="169" spans="1:6" x14ac:dyDescent="0.2">
      <c r="A169" s="16">
        <v>44364</v>
      </c>
      <c r="B169" s="2" t="str">
        <f xml:space="preserve"> "Tháng "&amp;MONTH(Table1[[#This Row],[Ngày hạch toán]])</f>
        <v>Tháng 6</v>
      </c>
      <c r="C169" s="12" t="s">
        <v>4</v>
      </c>
      <c r="D169" s="1">
        <v>25</v>
      </c>
      <c r="E169" s="14">
        <v>18039586</v>
      </c>
      <c r="F169" s="11">
        <v>1082399</v>
      </c>
    </row>
    <row r="170" spans="1:6" x14ac:dyDescent="0.2">
      <c r="A170" s="16">
        <v>44365</v>
      </c>
      <c r="B170" s="2" t="str">
        <f xml:space="preserve"> "Tháng "&amp;MONTH(Table1[[#This Row],[Ngày hạch toán]])</f>
        <v>Tháng 6</v>
      </c>
      <c r="C170" s="12" t="s">
        <v>3</v>
      </c>
      <c r="D170" s="1">
        <v>13</v>
      </c>
      <c r="E170" s="14">
        <v>14499094</v>
      </c>
      <c r="F170" s="11">
        <v>869946</v>
      </c>
    </row>
    <row r="171" spans="1:6" x14ac:dyDescent="0.2">
      <c r="A171" s="16">
        <v>44366</v>
      </c>
      <c r="B171" s="2" t="str">
        <f xml:space="preserve"> "Tháng "&amp;MONTH(Table1[[#This Row],[Ngày hạch toán]])</f>
        <v>Tháng 6</v>
      </c>
      <c r="C171" s="12" t="s">
        <v>4</v>
      </c>
      <c r="D171" s="1">
        <v>6</v>
      </c>
      <c r="E171" s="14">
        <v>3929113</v>
      </c>
      <c r="F171" s="11">
        <v>235770</v>
      </c>
    </row>
    <row r="172" spans="1:6" x14ac:dyDescent="0.2">
      <c r="A172" s="16">
        <v>44367</v>
      </c>
      <c r="B172" s="2" t="str">
        <f xml:space="preserve"> "Tháng "&amp;MONTH(Table1[[#This Row],[Ngày hạch toán]])</f>
        <v>Tháng 6</v>
      </c>
      <c r="C172" s="12" t="s">
        <v>1</v>
      </c>
      <c r="D172" s="1">
        <v>14</v>
      </c>
      <c r="E172" s="14">
        <v>11209903</v>
      </c>
      <c r="F172" s="11">
        <v>560506</v>
      </c>
    </row>
    <row r="173" spans="1:6" x14ac:dyDescent="0.2">
      <c r="A173" s="16">
        <v>44368</v>
      </c>
      <c r="B173" s="2" t="str">
        <f xml:space="preserve"> "Tháng "&amp;MONTH(Table1[[#This Row],[Ngày hạch toán]])</f>
        <v>Tháng 6</v>
      </c>
      <c r="C173" s="12" t="s">
        <v>2</v>
      </c>
      <c r="D173" s="1">
        <v>22</v>
      </c>
      <c r="E173" s="14">
        <v>16553066</v>
      </c>
      <c r="F173" s="11">
        <v>993184</v>
      </c>
    </row>
    <row r="174" spans="1:6" x14ac:dyDescent="0.2">
      <c r="A174" s="16">
        <v>44369</v>
      </c>
      <c r="B174" s="2" t="str">
        <f xml:space="preserve"> "Tháng "&amp;MONTH(Table1[[#This Row],[Ngày hạch toán]])</f>
        <v>Tháng 6</v>
      </c>
      <c r="C174" s="12" t="s">
        <v>2</v>
      </c>
      <c r="D174" s="1">
        <v>21</v>
      </c>
      <c r="E174" s="14">
        <v>14420685</v>
      </c>
      <c r="F174" s="11">
        <v>865242</v>
      </c>
    </row>
    <row r="175" spans="1:6" x14ac:dyDescent="0.2">
      <c r="A175" s="16">
        <v>44370</v>
      </c>
      <c r="B175" s="2" t="str">
        <f xml:space="preserve"> "Tháng "&amp;MONTH(Table1[[#This Row],[Ngày hạch toán]])</f>
        <v>Tháng 6</v>
      </c>
      <c r="C175" s="12" t="s">
        <v>2</v>
      </c>
      <c r="D175" s="1">
        <v>13</v>
      </c>
      <c r="E175" s="14">
        <v>16307478</v>
      </c>
      <c r="F175" s="11">
        <v>978449</v>
      </c>
    </row>
    <row r="176" spans="1:6" x14ac:dyDescent="0.2">
      <c r="A176" s="16">
        <v>44371</v>
      </c>
      <c r="B176" s="2" t="str">
        <f xml:space="preserve"> "Tháng "&amp;MONTH(Table1[[#This Row],[Ngày hạch toán]])</f>
        <v>Tháng 6</v>
      </c>
      <c r="C176" s="12" t="s">
        <v>5</v>
      </c>
      <c r="D176" s="1">
        <v>16</v>
      </c>
      <c r="E176" s="14">
        <v>17246398</v>
      </c>
      <c r="F176" s="11">
        <v>1034799</v>
      </c>
    </row>
    <row r="177" spans="1:6" x14ac:dyDescent="0.2">
      <c r="A177" s="16">
        <v>44372</v>
      </c>
      <c r="B177" s="2" t="str">
        <f xml:space="preserve"> "Tháng "&amp;MONTH(Table1[[#This Row],[Ngày hạch toán]])</f>
        <v>Tháng 6</v>
      </c>
      <c r="C177" s="12" t="s">
        <v>5</v>
      </c>
      <c r="D177" s="1">
        <v>7</v>
      </c>
      <c r="E177" s="14">
        <v>3488898</v>
      </c>
      <c r="F177" s="11">
        <v>209349</v>
      </c>
    </row>
    <row r="178" spans="1:6" x14ac:dyDescent="0.2">
      <c r="A178" s="16">
        <v>44373</v>
      </c>
      <c r="B178" s="2" t="str">
        <f xml:space="preserve"> "Tháng "&amp;MONTH(Table1[[#This Row],[Ngày hạch toán]])</f>
        <v>Tháng 6</v>
      </c>
      <c r="C178" s="12" t="s">
        <v>3</v>
      </c>
      <c r="D178" s="1">
        <v>6</v>
      </c>
      <c r="E178" s="14">
        <v>2959341</v>
      </c>
      <c r="F178" s="11">
        <v>177561</v>
      </c>
    </row>
    <row r="179" spans="1:6" x14ac:dyDescent="0.2">
      <c r="A179" s="16">
        <v>44374</v>
      </c>
      <c r="B179" s="2" t="str">
        <f xml:space="preserve"> "Tháng "&amp;MONTH(Table1[[#This Row],[Ngày hạch toán]])</f>
        <v>Tháng 6</v>
      </c>
      <c r="C179" s="12" t="s">
        <v>2</v>
      </c>
      <c r="D179" s="1">
        <v>14</v>
      </c>
      <c r="E179" s="14">
        <v>17292856</v>
      </c>
      <c r="F179" s="11">
        <v>1037572</v>
      </c>
    </row>
    <row r="180" spans="1:6" x14ac:dyDescent="0.2">
      <c r="A180" s="16">
        <v>44375</v>
      </c>
      <c r="B180" s="2" t="str">
        <f xml:space="preserve"> "Tháng "&amp;MONTH(Table1[[#This Row],[Ngày hạch toán]])</f>
        <v>Tháng 6</v>
      </c>
      <c r="C180" s="12" t="s">
        <v>3</v>
      </c>
      <c r="D180" s="1">
        <v>11</v>
      </c>
      <c r="E180" s="14">
        <v>17680450</v>
      </c>
      <c r="F180" s="11">
        <v>1060827</v>
      </c>
    </row>
    <row r="181" spans="1:6" x14ac:dyDescent="0.2">
      <c r="A181" s="16">
        <v>44376</v>
      </c>
      <c r="B181" s="2" t="str">
        <f xml:space="preserve"> "Tháng "&amp;MONTH(Table1[[#This Row],[Ngày hạch toán]])</f>
        <v>Tháng 6</v>
      </c>
      <c r="C181" s="12" t="s">
        <v>5</v>
      </c>
      <c r="D181" s="1">
        <v>23</v>
      </c>
      <c r="E181" s="14">
        <v>15159573</v>
      </c>
      <c r="F181" s="11">
        <v>909590</v>
      </c>
    </row>
    <row r="182" spans="1:6" x14ac:dyDescent="0.2">
      <c r="A182" s="16">
        <v>44377</v>
      </c>
      <c r="B182" s="2" t="str">
        <f xml:space="preserve"> "Tháng "&amp;MONTH(Table1[[#This Row],[Ngày hạch toán]])</f>
        <v>Tháng 6</v>
      </c>
      <c r="C182" s="12" t="s">
        <v>4</v>
      </c>
      <c r="D182" s="1">
        <v>15</v>
      </c>
      <c r="E182" s="14">
        <v>15967821</v>
      </c>
      <c r="F182" s="11">
        <v>958093</v>
      </c>
    </row>
    <row r="183" spans="1:6" x14ac:dyDescent="0.2">
      <c r="A183" s="16">
        <v>44378</v>
      </c>
      <c r="B183" s="2" t="str">
        <f xml:space="preserve"> "Tháng "&amp;MONTH(Table1[[#This Row],[Ngày hạch toán]])</f>
        <v>Tháng 7</v>
      </c>
      <c r="C183" s="12" t="s">
        <v>2</v>
      </c>
      <c r="D183" s="1">
        <v>22</v>
      </c>
      <c r="E183" s="14">
        <v>14829086</v>
      </c>
      <c r="F183" s="11">
        <v>889746</v>
      </c>
    </row>
    <row r="184" spans="1:6" x14ac:dyDescent="0.2">
      <c r="A184" s="16">
        <v>44379</v>
      </c>
      <c r="B184" s="2" t="str">
        <f xml:space="preserve"> "Tháng "&amp;MONTH(Table1[[#This Row],[Ngày hạch toán]])</f>
        <v>Tháng 7</v>
      </c>
      <c r="C184" s="12" t="s">
        <v>1</v>
      </c>
      <c r="D184" s="1">
        <v>16</v>
      </c>
      <c r="E184" s="14">
        <v>7429420</v>
      </c>
      <c r="F184" s="11">
        <v>371481</v>
      </c>
    </row>
    <row r="185" spans="1:6" x14ac:dyDescent="0.2">
      <c r="A185" s="16">
        <v>44380</v>
      </c>
      <c r="B185" s="2" t="str">
        <f xml:space="preserve"> "Tháng "&amp;MONTH(Table1[[#This Row],[Ngày hạch toán]])</f>
        <v>Tháng 7</v>
      </c>
      <c r="C185" s="12" t="s">
        <v>5</v>
      </c>
      <c r="D185" s="1">
        <v>20</v>
      </c>
      <c r="E185" s="14">
        <v>17136512</v>
      </c>
      <c r="F185" s="11">
        <v>1028206</v>
      </c>
    </row>
    <row r="186" spans="1:6" x14ac:dyDescent="0.2">
      <c r="A186" s="16">
        <v>44381</v>
      </c>
      <c r="B186" s="2" t="str">
        <f xml:space="preserve"> "Tháng "&amp;MONTH(Table1[[#This Row],[Ngày hạch toán]])</f>
        <v>Tháng 7</v>
      </c>
      <c r="C186" s="12" t="s">
        <v>5</v>
      </c>
      <c r="D186" s="1">
        <v>7</v>
      </c>
      <c r="E186" s="14">
        <v>251318</v>
      </c>
      <c r="F186" s="11">
        <v>15095</v>
      </c>
    </row>
    <row r="187" spans="1:6" x14ac:dyDescent="0.2">
      <c r="A187" s="16">
        <v>44382</v>
      </c>
      <c r="B187" s="2" t="str">
        <f xml:space="preserve"> "Tháng "&amp;MONTH(Table1[[#This Row],[Ngày hạch toán]])</f>
        <v>Tháng 7</v>
      </c>
      <c r="C187" s="12" t="s">
        <v>5</v>
      </c>
      <c r="D187" s="1">
        <v>13</v>
      </c>
      <c r="E187" s="14">
        <v>12805765</v>
      </c>
      <c r="F187" s="11">
        <v>768361</v>
      </c>
    </row>
    <row r="188" spans="1:6" x14ac:dyDescent="0.2">
      <c r="A188" s="16">
        <v>44383</v>
      </c>
      <c r="B188" s="2" t="str">
        <f xml:space="preserve"> "Tháng "&amp;MONTH(Table1[[#This Row],[Ngày hạch toán]])</f>
        <v>Tháng 7</v>
      </c>
      <c r="C188" s="12" t="s">
        <v>3</v>
      </c>
      <c r="D188" s="1">
        <v>24</v>
      </c>
      <c r="E188" s="14">
        <v>7087469</v>
      </c>
      <c r="F188" s="11">
        <v>425249</v>
      </c>
    </row>
    <row r="189" spans="1:6" x14ac:dyDescent="0.2">
      <c r="A189" s="16">
        <v>44384</v>
      </c>
      <c r="B189" s="2" t="str">
        <f xml:space="preserve"> "Tháng "&amp;MONTH(Table1[[#This Row],[Ngày hạch toán]])</f>
        <v>Tháng 7</v>
      </c>
      <c r="C189" s="12" t="s">
        <v>5</v>
      </c>
      <c r="D189" s="1">
        <v>13</v>
      </c>
      <c r="E189" s="14">
        <v>15265321</v>
      </c>
      <c r="F189" s="11">
        <v>915935</v>
      </c>
    </row>
    <row r="190" spans="1:6" x14ac:dyDescent="0.2">
      <c r="A190" s="16">
        <v>44385</v>
      </c>
      <c r="B190" s="2" t="str">
        <f xml:space="preserve"> "Tháng "&amp;MONTH(Table1[[#This Row],[Ngày hạch toán]])</f>
        <v>Tháng 7</v>
      </c>
      <c r="C190" s="12" t="s">
        <v>3</v>
      </c>
      <c r="D190" s="1">
        <v>25</v>
      </c>
      <c r="E190" s="14">
        <v>8085743</v>
      </c>
      <c r="F190" s="11">
        <v>485145</v>
      </c>
    </row>
    <row r="191" spans="1:6" x14ac:dyDescent="0.2">
      <c r="A191" s="16">
        <v>44386</v>
      </c>
      <c r="B191" s="2" t="str">
        <f xml:space="preserve"> "Tháng "&amp;MONTH(Table1[[#This Row],[Ngày hạch toán]])</f>
        <v>Tháng 7</v>
      </c>
      <c r="C191" s="12" t="s">
        <v>2</v>
      </c>
      <c r="D191" s="1">
        <v>22</v>
      </c>
      <c r="E191" s="14">
        <v>4170332</v>
      </c>
      <c r="F191" s="11">
        <v>250220</v>
      </c>
    </row>
    <row r="192" spans="1:6" x14ac:dyDescent="0.2">
      <c r="A192" s="16">
        <v>44387</v>
      </c>
      <c r="B192" s="2" t="str">
        <f xml:space="preserve"> "Tháng "&amp;MONTH(Table1[[#This Row],[Ngày hạch toán]])</f>
        <v>Tháng 7</v>
      </c>
      <c r="C192" s="12" t="s">
        <v>4</v>
      </c>
      <c r="D192" s="1">
        <v>14</v>
      </c>
      <c r="E192" s="14">
        <v>9156536</v>
      </c>
      <c r="F192" s="11">
        <v>549416</v>
      </c>
    </row>
    <row r="193" spans="1:6" x14ac:dyDescent="0.2">
      <c r="A193" s="16">
        <v>44388</v>
      </c>
      <c r="B193" s="2" t="str">
        <f xml:space="preserve"> "Tháng "&amp;MONTH(Table1[[#This Row],[Ngày hạch toán]])</f>
        <v>Tháng 7</v>
      </c>
      <c r="C193" s="12" t="s">
        <v>3</v>
      </c>
      <c r="D193" s="1">
        <v>19</v>
      </c>
      <c r="E193" s="14">
        <v>6508827</v>
      </c>
      <c r="F193" s="11">
        <v>390530</v>
      </c>
    </row>
    <row r="194" spans="1:6" x14ac:dyDescent="0.2">
      <c r="A194" s="16">
        <v>44389</v>
      </c>
      <c r="B194" s="2" t="str">
        <f xml:space="preserve"> "Tháng "&amp;MONTH(Table1[[#This Row],[Ngày hạch toán]])</f>
        <v>Tháng 7</v>
      </c>
      <c r="C194" s="12" t="s">
        <v>5</v>
      </c>
      <c r="D194" s="1">
        <v>25</v>
      </c>
      <c r="E194" s="14">
        <v>13356813</v>
      </c>
      <c r="F194" s="11">
        <v>801424</v>
      </c>
    </row>
    <row r="195" spans="1:6" x14ac:dyDescent="0.2">
      <c r="A195" s="16">
        <v>44390</v>
      </c>
      <c r="B195" s="2" t="str">
        <f xml:space="preserve"> "Tháng "&amp;MONTH(Table1[[#This Row],[Ngày hạch toán]])</f>
        <v>Tháng 7</v>
      </c>
      <c r="C195" s="12" t="s">
        <v>4</v>
      </c>
      <c r="D195" s="1">
        <v>10</v>
      </c>
      <c r="E195" s="14">
        <v>980230</v>
      </c>
      <c r="F195" s="11">
        <v>58837</v>
      </c>
    </row>
    <row r="196" spans="1:6" x14ac:dyDescent="0.2">
      <c r="A196" s="16">
        <v>44391</v>
      </c>
      <c r="B196" s="2" t="str">
        <f xml:space="preserve"> "Tháng "&amp;MONTH(Table1[[#This Row],[Ngày hạch toán]])</f>
        <v>Tháng 7</v>
      </c>
      <c r="C196" s="12" t="s">
        <v>5</v>
      </c>
      <c r="D196" s="1">
        <v>23</v>
      </c>
      <c r="E196" s="14">
        <v>14149992</v>
      </c>
      <c r="F196" s="11">
        <v>849015</v>
      </c>
    </row>
    <row r="197" spans="1:6" x14ac:dyDescent="0.2">
      <c r="A197" s="16">
        <v>44392</v>
      </c>
      <c r="B197" s="2" t="str">
        <f xml:space="preserve"> "Tháng "&amp;MONTH(Table1[[#This Row],[Ngày hạch toán]])</f>
        <v>Tháng 7</v>
      </c>
      <c r="C197" s="12" t="s">
        <v>2</v>
      </c>
      <c r="D197" s="1">
        <v>10</v>
      </c>
      <c r="E197" s="14">
        <v>11871256</v>
      </c>
      <c r="F197" s="11">
        <v>712276</v>
      </c>
    </row>
    <row r="198" spans="1:6" x14ac:dyDescent="0.2">
      <c r="A198" s="16">
        <v>44393</v>
      </c>
      <c r="B198" s="2" t="str">
        <f xml:space="preserve"> "Tháng "&amp;MONTH(Table1[[#This Row],[Ngày hạch toán]])</f>
        <v>Tháng 7</v>
      </c>
      <c r="C198" s="12" t="s">
        <v>3</v>
      </c>
      <c r="D198" s="1">
        <v>6</v>
      </c>
      <c r="E198" s="14">
        <v>1846797</v>
      </c>
      <c r="F198" s="11">
        <v>110808</v>
      </c>
    </row>
    <row r="199" spans="1:6" x14ac:dyDescent="0.2">
      <c r="A199" s="16">
        <v>44394</v>
      </c>
      <c r="B199" s="2" t="str">
        <f xml:space="preserve"> "Tháng "&amp;MONTH(Table1[[#This Row],[Ngày hạch toán]])</f>
        <v>Tháng 7</v>
      </c>
      <c r="C199" s="12" t="s">
        <v>2</v>
      </c>
      <c r="D199" s="1">
        <v>23</v>
      </c>
      <c r="E199" s="14">
        <v>11349302</v>
      </c>
      <c r="F199" s="11">
        <v>680959</v>
      </c>
    </row>
    <row r="200" spans="1:6" x14ac:dyDescent="0.2">
      <c r="A200" s="16">
        <v>44395</v>
      </c>
      <c r="B200" s="2" t="str">
        <f xml:space="preserve"> "Tháng "&amp;MONTH(Table1[[#This Row],[Ngày hạch toán]])</f>
        <v>Tháng 7</v>
      </c>
      <c r="C200" s="12" t="s">
        <v>5</v>
      </c>
      <c r="D200" s="1">
        <v>22</v>
      </c>
      <c r="E200" s="14">
        <v>5957526</v>
      </c>
      <c r="F200" s="11">
        <v>357467</v>
      </c>
    </row>
    <row r="201" spans="1:6" x14ac:dyDescent="0.2">
      <c r="A201" s="16">
        <v>44396</v>
      </c>
      <c r="B201" s="2" t="str">
        <f xml:space="preserve"> "Tháng "&amp;MONTH(Table1[[#This Row],[Ngày hạch toán]])</f>
        <v>Tháng 7</v>
      </c>
      <c r="C201" s="12" t="s">
        <v>2</v>
      </c>
      <c r="D201" s="1">
        <v>9</v>
      </c>
      <c r="E201" s="14">
        <v>1404324</v>
      </c>
      <c r="F201" s="11">
        <v>84260</v>
      </c>
    </row>
    <row r="202" spans="1:6" x14ac:dyDescent="0.2">
      <c r="A202" s="16">
        <v>44397</v>
      </c>
      <c r="B202" s="2" t="str">
        <f xml:space="preserve"> "Tháng "&amp;MONTH(Table1[[#This Row],[Ngày hạch toán]])</f>
        <v>Tháng 7</v>
      </c>
      <c r="C202" s="12" t="s">
        <v>2</v>
      </c>
      <c r="D202" s="1">
        <v>23</v>
      </c>
      <c r="E202" s="14">
        <v>10342199</v>
      </c>
      <c r="F202" s="11">
        <v>620532</v>
      </c>
    </row>
    <row r="203" spans="1:6" x14ac:dyDescent="0.2">
      <c r="A203" s="16">
        <v>44398</v>
      </c>
      <c r="B203" s="2" t="str">
        <f xml:space="preserve"> "Tháng "&amp;MONTH(Table1[[#This Row],[Ngày hạch toán]])</f>
        <v>Tháng 7</v>
      </c>
      <c r="C203" s="12" t="s">
        <v>2</v>
      </c>
      <c r="D203" s="1">
        <v>16</v>
      </c>
      <c r="E203" s="14">
        <v>16305806</v>
      </c>
      <c r="F203" s="11">
        <v>978349</v>
      </c>
    </row>
    <row r="204" spans="1:6" x14ac:dyDescent="0.2">
      <c r="A204" s="16">
        <v>44399</v>
      </c>
      <c r="B204" s="2" t="str">
        <f xml:space="preserve"> "Tháng "&amp;MONTH(Table1[[#This Row],[Ngày hạch toán]])</f>
        <v>Tháng 7</v>
      </c>
      <c r="C204" s="12" t="s">
        <v>2</v>
      </c>
      <c r="D204" s="1">
        <v>14</v>
      </c>
      <c r="E204" s="14">
        <v>16125761</v>
      </c>
      <c r="F204" s="11">
        <v>967546</v>
      </c>
    </row>
    <row r="205" spans="1:6" x14ac:dyDescent="0.2">
      <c r="A205" s="16">
        <v>44400</v>
      </c>
      <c r="B205" s="2" t="str">
        <f xml:space="preserve"> "Tháng "&amp;MONTH(Table1[[#This Row],[Ngày hạch toán]])</f>
        <v>Tháng 7</v>
      </c>
      <c r="C205" s="12" t="s">
        <v>2</v>
      </c>
      <c r="D205" s="1">
        <v>15</v>
      </c>
      <c r="E205" s="14">
        <v>19676108</v>
      </c>
      <c r="F205" s="11">
        <v>1180567</v>
      </c>
    </row>
    <row r="206" spans="1:6" x14ac:dyDescent="0.2">
      <c r="A206" s="16">
        <v>44401</v>
      </c>
      <c r="B206" s="2" t="str">
        <f xml:space="preserve"> "Tháng "&amp;MONTH(Table1[[#This Row],[Ngày hạch toán]])</f>
        <v>Tháng 7</v>
      </c>
      <c r="C206" s="12" t="s">
        <v>4</v>
      </c>
      <c r="D206" s="1">
        <v>3</v>
      </c>
      <c r="E206" s="14">
        <v>1176155</v>
      </c>
      <c r="F206" s="11">
        <v>70593</v>
      </c>
    </row>
    <row r="207" spans="1:6" x14ac:dyDescent="0.2">
      <c r="A207" s="16">
        <v>44402</v>
      </c>
      <c r="B207" s="2" t="str">
        <f xml:space="preserve"> "Tháng "&amp;MONTH(Table1[[#This Row],[Ngày hạch toán]])</f>
        <v>Tháng 7</v>
      </c>
      <c r="C207" s="12" t="s">
        <v>4</v>
      </c>
      <c r="D207" s="1">
        <v>20</v>
      </c>
      <c r="E207" s="14">
        <v>7181753</v>
      </c>
      <c r="F207" s="11">
        <v>430929</v>
      </c>
    </row>
    <row r="208" spans="1:6" x14ac:dyDescent="0.2">
      <c r="A208" s="16">
        <v>44403</v>
      </c>
      <c r="B208" s="2" t="str">
        <f xml:space="preserve"> "Tháng "&amp;MONTH(Table1[[#This Row],[Ngày hạch toán]])</f>
        <v>Tháng 7</v>
      </c>
      <c r="C208" s="12" t="s">
        <v>5</v>
      </c>
      <c r="D208" s="1">
        <v>17</v>
      </c>
      <c r="E208" s="14">
        <v>9192930</v>
      </c>
      <c r="F208" s="11">
        <v>551591</v>
      </c>
    </row>
    <row r="209" spans="1:6" x14ac:dyDescent="0.2">
      <c r="A209" s="16">
        <v>44404</v>
      </c>
      <c r="B209" s="2" t="str">
        <f xml:space="preserve"> "Tháng "&amp;MONTH(Table1[[#This Row],[Ngày hạch toán]])</f>
        <v>Tháng 7</v>
      </c>
      <c r="C209" s="12" t="s">
        <v>1</v>
      </c>
      <c r="D209" s="1">
        <v>18</v>
      </c>
      <c r="E209" s="14">
        <v>14008587</v>
      </c>
      <c r="F209" s="11">
        <v>700440</v>
      </c>
    </row>
    <row r="210" spans="1:6" x14ac:dyDescent="0.2">
      <c r="A210" s="16">
        <v>44405</v>
      </c>
      <c r="B210" s="2" t="str">
        <f xml:space="preserve"> "Tháng "&amp;MONTH(Table1[[#This Row],[Ngày hạch toán]])</f>
        <v>Tháng 7</v>
      </c>
      <c r="C210" s="12" t="s">
        <v>5</v>
      </c>
      <c r="D210" s="1">
        <v>10</v>
      </c>
      <c r="E210" s="14">
        <v>10615151</v>
      </c>
      <c r="F210" s="11">
        <v>636925</v>
      </c>
    </row>
    <row r="211" spans="1:6" x14ac:dyDescent="0.2">
      <c r="A211" s="16">
        <v>44406</v>
      </c>
      <c r="B211" s="2" t="str">
        <f xml:space="preserve"> "Tháng "&amp;MONTH(Table1[[#This Row],[Ngày hạch toán]])</f>
        <v>Tháng 7</v>
      </c>
      <c r="C211" s="12" t="s">
        <v>5</v>
      </c>
      <c r="D211" s="1">
        <v>20</v>
      </c>
      <c r="E211" s="14">
        <v>7466663</v>
      </c>
      <c r="F211" s="11">
        <v>448015</v>
      </c>
    </row>
    <row r="212" spans="1:6" x14ac:dyDescent="0.2">
      <c r="A212" s="16">
        <v>44407</v>
      </c>
      <c r="B212" s="2" t="str">
        <f xml:space="preserve"> "Tháng "&amp;MONTH(Table1[[#This Row],[Ngày hạch toán]])</f>
        <v>Tháng 7</v>
      </c>
      <c r="C212" s="12" t="s">
        <v>3</v>
      </c>
      <c r="D212" s="1">
        <v>23</v>
      </c>
      <c r="E212" s="14">
        <v>18463725</v>
      </c>
      <c r="F212" s="11">
        <v>1107824</v>
      </c>
    </row>
    <row r="213" spans="1:6" x14ac:dyDescent="0.2">
      <c r="A213" s="16">
        <v>44408</v>
      </c>
      <c r="B213" s="2" t="str">
        <f xml:space="preserve"> "Tháng "&amp;MONTH(Table1[[#This Row],[Ngày hạch toán]])</f>
        <v>Tháng 7</v>
      </c>
      <c r="C213" s="12" t="s">
        <v>2</v>
      </c>
      <c r="D213" s="1">
        <v>25</v>
      </c>
      <c r="E213" s="14">
        <v>8351890</v>
      </c>
      <c r="F213" s="11">
        <v>501114</v>
      </c>
    </row>
    <row r="214" spans="1:6" x14ac:dyDescent="0.2">
      <c r="A214" s="16">
        <v>44409</v>
      </c>
      <c r="B214" s="2" t="str">
        <f xml:space="preserve"> "Tháng "&amp;MONTH(Table1[[#This Row],[Ngày hạch toán]])</f>
        <v>Tháng 8</v>
      </c>
      <c r="C214" s="12" t="s">
        <v>4</v>
      </c>
      <c r="D214" s="1">
        <v>11</v>
      </c>
      <c r="E214" s="14">
        <v>9276924</v>
      </c>
      <c r="F214" s="11">
        <v>556639</v>
      </c>
    </row>
    <row r="215" spans="1:6" x14ac:dyDescent="0.2">
      <c r="A215" s="16">
        <v>44410</v>
      </c>
      <c r="B215" s="2" t="str">
        <f xml:space="preserve"> "Tháng "&amp;MONTH(Table1[[#This Row],[Ngày hạch toán]])</f>
        <v>Tháng 8</v>
      </c>
      <c r="C215" s="12" t="s">
        <v>1</v>
      </c>
      <c r="D215" s="1">
        <v>25</v>
      </c>
      <c r="E215" s="14">
        <v>7480821</v>
      </c>
      <c r="F215" s="11">
        <v>374052</v>
      </c>
    </row>
    <row r="216" spans="1:6" x14ac:dyDescent="0.2">
      <c r="A216" s="16">
        <v>44411</v>
      </c>
      <c r="B216" s="2" t="str">
        <f xml:space="preserve"> "Tháng "&amp;MONTH(Table1[[#This Row],[Ngày hạch toán]])</f>
        <v>Tháng 8</v>
      </c>
      <c r="C216" s="12" t="s">
        <v>1</v>
      </c>
      <c r="D216" s="1">
        <v>16</v>
      </c>
      <c r="E216" s="14">
        <v>5641177</v>
      </c>
      <c r="F216" s="11">
        <v>282069</v>
      </c>
    </row>
    <row r="217" spans="1:6" x14ac:dyDescent="0.2">
      <c r="A217" s="16">
        <v>44412</v>
      </c>
      <c r="B217" s="2" t="str">
        <f xml:space="preserve"> "Tháng "&amp;MONTH(Table1[[#This Row],[Ngày hạch toán]])</f>
        <v>Tháng 8</v>
      </c>
      <c r="C217" s="12" t="s">
        <v>2</v>
      </c>
      <c r="D217" s="1">
        <v>11</v>
      </c>
      <c r="E217" s="14">
        <v>19899540</v>
      </c>
      <c r="F217" s="11">
        <v>1193973</v>
      </c>
    </row>
    <row r="218" spans="1:6" x14ac:dyDescent="0.2">
      <c r="A218" s="16">
        <v>44413</v>
      </c>
      <c r="B218" s="2" t="str">
        <f xml:space="preserve"> "Tháng "&amp;MONTH(Table1[[#This Row],[Ngày hạch toán]])</f>
        <v>Tháng 8</v>
      </c>
      <c r="C218" s="12" t="s">
        <v>2</v>
      </c>
      <c r="D218" s="1">
        <v>10</v>
      </c>
      <c r="E218" s="14">
        <v>4760944</v>
      </c>
      <c r="F218" s="11">
        <v>285657</v>
      </c>
    </row>
    <row r="219" spans="1:6" x14ac:dyDescent="0.2">
      <c r="A219" s="16">
        <v>44414</v>
      </c>
      <c r="B219" s="2" t="str">
        <f xml:space="preserve"> "Tháng "&amp;MONTH(Table1[[#This Row],[Ngày hạch toán]])</f>
        <v>Tháng 8</v>
      </c>
      <c r="C219" s="12" t="s">
        <v>1</v>
      </c>
      <c r="D219" s="1">
        <v>21</v>
      </c>
      <c r="E219" s="14">
        <v>6445999</v>
      </c>
      <c r="F219" s="11">
        <v>322310</v>
      </c>
    </row>
    <row r="220" spans="1:6" x14ac:dyDescent="0.2">
      <c r="A220" s="16">
        <v>44415</v>
      </c>
      <c r="B220" s="2" t="str">
        <f xml:space="preserve"> "Tháng "&amp;MONTH(Table1[[#This Row],[Ngày hạch toán]])</f>
        <v>Tháng 8</v>
      </c>
      <c r="C220" s="12" t="s">
        <v>4</v>
      </c>
      <c r="D220" s="1">
        <v>24</v>
      </c>
      <c r="E220" s="14">
        <v>11876107</v>
      </c>
      <c r="F220" s="11">
        <v>712590</v>
      </c>
    </row>
    <row r="221" spans="1:6" x14ac:dyDescent="0.2">
      <c r="A221" s="16">
        <v>44416</v>
      </c>
      <c r="B221" s="2" t="str">
        <f xml:space="preserve"> "Tháng "&amp;MONTH(Table1[[#This Row],[Ngày hạch toán]])</f>
        <v>Tháng 8</v>
      </c>
      <c r="C221" s="12" t="s">
        <v>3</v>
      </c>
      <c r="D221" s="1">
        <v>22</v>
      </c>
      <c r="E221" s="14">
        <v>11494683</v>
      </c>
      <c r="F221" s="11">
        <v>689681</v>
      </c>
    </row>
    <row r="222" spans="1:6" x14ac:dyDescent="0.2">
      <c r="A222" s="16">
        <v>44417</v>
      </c>
      <c r="B222" s="2" t="str">
        <f xml:space="preserve"> "Tháng "&amp;MONTH(Table1[[#This Row],[Ngày hạch toán]])</f>
        <v>Tháng 8</v>
      </c>
      <c r="C222" s="12" t="s">
        <v>4</v>
      </c>
      <c r="D222" s="1">
        <v>23</v>
      </c>
      <c r="E222" s="14">
        <v>15679216</v>
      </c>
      <c r="F222" s="11">
        <v>940776</v>
      </c>
    </row>
    <row r="223" spans="1:6" x14ac:dyDescent="0.2">
      <c r="A223" s="16">
        <v>44418</v>
      </c>
      <c r="B223" s="2" t="str">
        <f xml:space="preserve"> "Tháng "&amp;MONTH(Table1[[#This Row],[Ngày hạch toán]])</f>
        <v>Tháng 8</v>
      </c>
      <c r="C223" s="12" t="s">
        <v>4</v>
      </c>
      <c r="D223" s="1">
        <v>21</v>
      </c>
      <c r="E223" s="14">
        <v>18731730</v>
      </c>
      <c r="F223" s="11">
        <v>1123927</v>
      </c>
    </row>
    <row r="224" spans="1:6" x14ac:dyDescent="0.2">
      <c r="A224" s="16">
        <v>44419</v>
      </c>
      <c r="B224" s="2" t="str">
        <f xml:space="preserve"> "Tháng "&amp;MONTH(Table1[[#This Row],[Ngày hạch toán]])</f>
        <v>Tháng 8</v>
      </c>
      <c r="C224" s="12" t="s">
        <v>5</v>
      </c>
      <c r="D224" s="1">
        <v>11</v>
      </c>
      <c r="E224" s="14">
        <v>3035781</v>
      </c>
      <c r="F224" s="11">
        <v>182162</v>
      </c>
    </row>
    <row r="225" spans="1:6" x14ac:dyDescent="0.2">
      <c r="A225" s="16">
        <v>44420</v>
      </c>
      <c r="B225" s="2" t="str">
        <f xml:space="preserve"> "Tháng "&amp;MONTH(Table1[[#This Row],[Ngày hạch toán]])</f>
        <v>Tháng 8</v>
      </c>
      <c r="C225" s="12" t="s">
        <v>1</v>
      </c>
      <c r="D225" s="1">
        <v>17</v>
      </c>
      <c r="E225" s="14">
        <v>6971345</v>
      </c>
      <c r="F225" s="11">
        <v>348578</v>
      </c>
    </row>
    <row r="226" spans="1:6" x14ac:dyDescent="0.2">
      <c r="A226" s="16">
        <v>44421</v>
      </c>
      <c r="B226" s="2" t="str">
        <f xml:space="preserve"> "Tháng "&amp;MONTH(Table1[[#This Row],[Ngày hạch toán]])</f>
        <v>Tháng 8</v>
      </c>
      <c r="C226" s="12" t="s">
        <v>3</v>
      </c>
      <c r="D226" s="1">
        <v>17</v>
      </c>
      <c r="E226" s="14">
        <v>17337299</v>
      </c>
      <c r="F226" s="11">
        <v>1040238</v>
      </c>
    </row>
    <row r="227" spans="1:6" x14ac:dyDescent="0.2">
      <c r="A227" s="16">
        <v>44422</v>
      </c>
      <c r="B227" s="2" t="str">
        <f xml:space="preserve"> "Tháng "&amp;MONTH(Table1[[#This Row],[Ngày hạch toán]])</f>
        <v>Tháng 8</v>
      </c>
      <c r="C227" s="12" t="s">
        <v>4</v>
      </c>
      <c r="D227" s="1">
        <v>21</v>
      </c>
      <c r="E227" s="14">
        <v>5024550</v>
      </c>
      <c r="F227" s="11">
        <v>301496</v>
      </c>
    </row>
    <row r="228" spans="1:6" x14ac:dyDescent="0.2">
      <c r="A228" s="16">
        <v>44423</v>
      </c>
      <c r="B228" s="2" t="str">
        <f xml:space="preserve"> "Tháng "&amp;MONTH(Table1[[#This Row],[Ngày hạch toán]])</f>
        <v>Tháng 8</v>
      </c>
      <c r="C228" s="12" t="s">
        <v>4</v>
      </c>
      <c r="D228" s="1">
        <v>21</v>
      </c>
      <c r="E228" s="14">
        <v>10740412</v>
      </c>
      <c r="F228" s="11">
        <v>644448</v>
      </c>
    </row>
    <row r="229" spans="1:6" x14ac:dyDescent="0.2">
      <c r="A229" s="16">
        <v>44424</v>
      </c>
      <c r="B229" s="2" t="str">
        <f xml:space="preserve"> "Tháng "&amp;MONTH(Table1[[#This Row],[Ngày hạch toán]])</f>
        <v>Tháng 8</v>
      </c>
      <c r="C229" s="12" t="s">
        <v>4</v>
      </c>
      <c r="D229" s="1">
        <v>14</v>
      </c>
      <c r="E229" s="14">
        <v>11490989</v>
      </c>
      <c r="F229" s="11">
        <v>689483</v>
      </c>
    </row>
    <row r="230" spans="1:6" x14ac:dyDescent="0.2">
      <c r="A230" s="16">
        <v>44425</v>
      </c>
      <c r="B230" s="2" t="str">
        <f xml:space="preserve"> "Tháng "&amp;MONTH(Table1[[#This Row],[Ngày hạch toán]])</f>
        <v>Tháng 8</v>
      </c>
      <c r="C230" s="12" t="s">
        <v>2</v>
      </c>
      <c r="D230" s="1">
        <v>5</v>
      </c>
      <c r="E230" s="14">
        <v>2983314</v>
      </c>
      <c r="F230" s="11">
        <v>178999</v>
      </c>
    </row>
    <row r="231" spans="1:6" x14ac:dyDescent="0.2">
      <c r="A231" s="16">
        <v>44426</v>
      </c>
      <c r="B231" s="2" t="str">
        <f xml:space="preserve"> "Tháng "&amp;MONTH(Table1[[#This Row],[Ngày hạch toán]])</f>
        <v>Tháng 8</v>
      </c>
      <c r="C231" s="12" t="s">
        <v>2</v>
      </c>
      <c r="D231" s="1">
        <v>7</v>
      </c>
      <c r="E231" s="14">
        <v>1578008</v>
      </c>
      <c r="F231" s="11">
        <v>94681</v>
      </c>
    </row>
    <row r="232" spans="1:6" x14ac:dyDescent="0.2">
      <c r="A232" s="16">
        <v>44427</v>
      </c>
      <c r="B232" s="2" t="str">
        <f xml:space="preserve"> "Tháng "&amp;MONTH(Table1[[#This Row],[Ngày hạch toán]])</f>
        <v>Tháng 8</v>
      </c>
      <c r="C232" s="12" t="s">
        <v>1</v>
      </c>
      <c r="D232" s="1">
        <v>11</v>
      </c>
      <c r="E232" s="14">
        <v>19338265</v>
      </c>
      <c r="F232" s="11">
        <v>966924</v>
      </c>
    </row>
    <row r="233" spans="1:6" x14ac:dyDescent="0.2">
      <c r="A233" s="16">
        <v>44428</v>
      </c>
      <c r="B233" s="2" t="str">
        <f xml:space="preserve"> "Tháng "&amp;MONTH(Table1[[#This Row],[Ngày hạch toán]])</f>
        <v>Tháng 8</v>
      </c>
      <c r="C233" s="12" t="s">
        <v>4</v>
      </c>
      <c r="D233" s="1">
        <v>23</v>
      </c>
      <c r="E233" s="14">
        <v>19680584</v>
      </c>
      <c r="F233" s="11">
        <v>1180859</v>
      </c>
    </row>
    <row r="234" spans="1:6" x14ac:dyDescent="0.2">
      <c r="A234" s="16">
        <v>44429</v>
      </c>
      <c r="B234" s="2" t="str">
        <f xml:space="preserve"> "Tháng "&amp;MONTH(Table1[[#This Row],[Ngày hạch toán]])</f>
        <v>Tháng 8</v>
      </c>
      <c r="C234" s="12" t="s">
        <v>5</v>
      </c>
      <c r="D234" s="1">
        <v>9</v>
      </c>
      <c r="E234" s="14">
        <v>3358297</v>
      </c>
      <c r="F234" s="11">
        <v>201513</v>
      </c>
    </row>
    <row r="235" spans="1:6" x14ac:dyDescent="0.2">
      <c r="A235" s="16">
        <v>44430</v>
      </c>
      <c r="B235" s="2" t="str">
        <f xml:space="preserve"> "Tháng "&amp;MONTH(Table1[[#This Row],[Ngày hạch toán]])</f>
        <v>Tháng 8</v>
      </c>
      <c r="C235" s="12" t="s">
        <v>4</v>
      </c>
      <c r="D235" s="1">
        <v>20</v>
      </c>
      <c r="E235" s="14">
        <v>6918123</v>
      </c>
      <c r="F235" s="11">
        <v>415111</v>
      </c>
    </row>
    <row r="236" spans="1:6" x14ac:dyDescent="0.2">
      <c r="A236" s="16">
        <v>44431</v>
      </c>
      <c r="B236" s="2" t="str">
        <f xml:space="preserve"> "Tháng "&amp;MONTH(Table1[[#This Row],[Ngày hạch toán]])</f>
        <v>Tháng 8</v>
      </c>
      <c r="C236" s="12" t="s">
        <v>5</v>
      </c>
      <c r="D236" s="1">
        <v>12</v>
      </c>
      <c r="E236" s="14">
        <v>15314653</v>
      </c>
      <c r="F236" s="11">
        <v>918895</v>
      </c>
    </row>
    <row r="237" spans="1:6" x14ac:dyDescent="0.2">
      <c r="A237" s="16">
        <v>44432</v>
      </c>
      <c r="B237" s="2" t="str">
        <f xml:space="preserve"> "Tháng "&amp;MONTH(Table1[[#This Row],[Ngày hạch toán]])</f>
        <v>Tháng 8</v>
      </c>
      <c r="C237" s="12" t="s">
        <v>1</v>
      </c>
      <c r="D237" s="1">
        <v>23</v>
      </c>
      <c r="E237" s="14">
        <v>7343038</v>
      </c>
      <c r="F237" s="11">
        <v>367162</v>
      </c>
    </row>
    <row r="238" spans="1:6" x14ac:dyDescent="0.2">
      <c r="A238" s="16">
        <v>44433</v>
      </c>
      <c r="B238" s="2" t="str">
        <f xml:space="preserve"> "Tháng "&amp;MONTH(Table1[[#This Row],[Ngày hạch toán]])</f>
        <v>Tháng 8</v>
      </c>
      <c r="C238" s="12" t="s">
        <v>4</v>
      </c>
      <c r="D238" s="1">
        <v>17</v>
      </c>
      <c r="E238" s="14">
        <v>16973141</v>
      </c>
      <c r="F238" s="11">
        <v>1018412</v>
      </c>
    </row>
    <row r="239" spans="1:6" x14ac:dyDescent="0.2">
      <c r="A239" s="16">
        <v>44434</v>
      </c>
      <c r="B239" s="2" t="str">
        <f xml:space="preserve"> "Tháng "&amp;MONTH(Table1[[#This Row],[Ngày hạch toán]])</f>
        <v>Tháng 8</v>
      </c>
      <c r="C239" s="12" t="s">
        <v>1</v>
      </c>
      <c r="D239" s="1">
        <v>20</v>
      </c>
      <c r="E239" s="14">
        <v>15382496</v>
      </c>
      <c r="F239" s="11">
        <v>769135</v>
      </c>
    </row>
    <row r="240" spans="1:6" x14ac:dyDescent="0.2">
      <c r="A240" s="16">
        <v>44435</v>
      </c>
      <c r="B240" s="2" t="str">
        <f xml:space="preserve"> "Tháng "&amp;MONTH(Table1[[#This Row],[Ngày hạch toán]])</f>
        <v>Tháng 8</v>
      </c>
      <c r="C240" s="12" t="s">
        <v>1</v>
      </c>
      <c r="D240" s="1">
        <v>25</v>
      </c>
      <c r="E240" s="14">
        <v>16544101</v>
      </c>
      <c r="F240" s="11">
        <v>827216</v>
      </c>
    </row>
    <row r="241" spans="1:6" x14ac:dyDescent="0.2">
      <c r="A241" s="16">
        <v>44436</v>
      </c>
      <c r="B241" s="2" t="str">
        <f xml:space="preserve"> "Tháng "&amp;MONTH(Table1[[#This Row],[Ngày hạch toán]])</f>
        <v>Tháng 8</v>
      </c>
      <c r="C241" s="12" t="s">
        <v>1</v>
      </c>
      <c r="D241" s="1">
        <v>11</v>
      </c>
      <c r="E241" s="14">
        <v>2408785</v>
      </c>
      <c r="F241" s="11">
        <v>120450</v>
      </c>
    </row>
    <row r="242" spans="1:6" x14ac:dyDescent="0.2">
      <c r="A242" s="16">
        <v>44437</v>
      </c>
      <c r="B242" s="2" t="str">
        <f xml:space="preserve"> "Tháng "&amp;MONTH(Table1[[#This Row],[Ngày hạch toán]])</f>
        <v>Tháng 8</v>
      </c>
      <c r="C242" s="12" t="s">
        <v>5</v>
      </c>
      <c r="D242" s="1">
        <v>6</v>
      </c>
      <c r="E242" s="14">
        <v>3405802</v>
      </c>
      <c r="F242" s="11">
        <v>204364</v>
      </c>
    </row>
    <row r="243" spans="1:6" x14ac:dyDescent="0.2">
      <c r="A243" s="16">
        <v>44438</v>
      </c>
      <c r="B243" s="2" t="str">
        <f xml:space="preserve"> "Tháng "&amp;MONTH(Table1[[#This Row],[Ngày hạch toán]])</f>
        <v>Tháng 8</v>
      </c>
      <c r="C243" s="12" t="s">
        <v>3</v>
      </c>
      <c r="D243" s="1">
        <v>22</v>
      </c>
      <c r="E243" s="14">
        <v>19344234</v>
      </c>
      <c r="F243" s="11">
        <v>1160655</v>
      </c>
    </row>
    <row r="244" spans="1:6" x14ac:dyDescent="0.2">
      <c r="A244" s="16">
        <v>44439</v>
      </c>
      <c r="B244" s="2" t="str">
        <f xml:space="preserve"> "Tháng "&amp;MONTH(Table1[[#This Row],[Ngày hạch toán]])</f>
        <v>Tháng 8</v>
      </c>
      <c r="C244" s="12" t="s">
        <v>4</v>
      </c>
      <c r="D244" s="1">
        <v>6</v>
      </c>
      <c r="E244" s="14">
        <v>1953968</v>
      </c>
      <c r="F244" s="11">
        <v>117262</v>
      </c>
    </row>
    <row r="245" spans="1:6" x14ac:dyDescent="0.2">
      <c r="A245" s="16">
        <v>44440</v>
      </c>
      <c r="B245" s="2" t="str">
        <f xml:space="preserve"> "Tháng "&amp;MONTH(Table1[[#This Row],[Ngày hạch toán]])</f>
        <v>Tháng 9</v>
      </c>
      <c r="C245" s="12" t="s">
        <v>1</v>
      </c>
      <c r="D245" s="1">
        <v>11</v>
      </c>
      <c r="E245" s="14">
        <v>14182766</v>
      </c>
      <c r="F245" s="11">
        <v>709149</v>
      </c>
    </row>
    <row r="246" spans="1:6" x14ac:dyDescent="0.2">
      <c r="A246" s="16">
        <v>44441</v>
      </c>
      <c r="B246" s="2" t="str">
        <f xml:space="preserve"> "Tháng "&amp;MONTH(Table1[[#This Row],[Ngày hạch toán]])</f>
        <v>Tháng 9</v>
      </c>
      <c r="C246" s="12" t="s">
        <v>4</v>
      </c>
      <c r="D246" s="1">
        <v>15</v>
      </c>
      <c r="E246" s="14">
        <v>14446760</v>
      </c>
      <c r="F246" s="11">
        <v>866829</v>
      </c>
    </row>
    <row r="247" spans="1:6" x14ac:dyDescent="0.2">
      <c r="A247" s="16">
        <v>44442</v>
      </c>
      <c r="B247" s="2" t="str">
        <f xml:space="preserve"> "Tháng "&amp;MONTH(Table1[[#This Row],[Ngày hạch toán]])</f>
        <v>Tháng 9</v>
      </c>
      <c r="C247" s="12" t="s">
        <v>1</v>
      </c>
      <c r="D247" s="1">
        <v>22</v>
      </c>
      <c r="E247" s="14">
        <v>10620836</v>
      </c>
      <c r="F247" s="11">
        <v>531052</v>
      </c>
    </row>
    <row r="248" spans="1:6" x14ac:dyDescent="0.2">
      <c r="A248" s="16">
        <v>44443</v>
      </c>
      <c r="B248" s="2" t="str">
        <f xml:space="preserve"> "Tháng "&amp;MONTH(Table1[[#This Row],[Ngày hạch toán]])</f>
        <v>Tháng 9</v>
      </c>
      <c r="C248" s="12" t="s">
        <v>4</v>
      </c>
      <c r="D248" s="1">
        <v>15</v>
      </c>
      <c r="E248" s="14">
        <v>15588367</v>
      </c>
      <c r="F248" s="11">
        <v>935326</v>
      </c>
    </row>
    <row r="249" spans="1:6" x14ac:dyDescent="0.2">
      <c r="A249" s="16">
        <v>44444</v>
      </c>
      <c r="B249" s="2" t="str">
        <f xml:space="preserve"> "Tháng "&amp;MONTH(Table1[[#This Row],[Ngày hạch toán]])</f>
        <v>Tháng 9</v>
      </c>
      <c r="C249" s="12" t="s">
        <v>1</v>
      </c>
      <c r="D249" s="1">
        <v>4</v>
      </c>
      <c r="E249" s="14">
        <v>3918572</v>
      </c>
      <c r="F249" s="11">
        <v>195939</v>
      </c>
    </row>
    <row r="250" spans="1:6" x14ac:dyDescent="0.2">
      <c r="A250" s="16">
        <v>44445</v>
      </c>
      <c r="B250" s="2" t="str">
        <f xml:space="preserve"> "Tháng "&amp;MONTH(Table1[[#This Row],[Ngày hạch toán]])</f>
        <v>Tháng 9</v>
      </c>
      <c r="C250" s="12" t="s">
        <v>2</v>
      </c>
      <c r="D250" s="1">
        <v>12</v>
      </c>
      <c r="E250" s="14">
        <v>6628534</v>
      </c>
      <c r="F250" s="11">
        <v>397713</v>
      </c>
    </row>
    <row r="251" spans="1:6" x14ac:dyDescent="0.2">
      <c r="A251" s="16">
        <v>44446</v>
      </c>
      <c r="B251" s="2" t="str">
        <f xml:space="preserve"> "Tháng "&amp;MONTH(Table1[[#This Row],[Ngày hạch toán]])</f>
        <v>Tháng 9</v>
      </c>
      <c r="C251" s="12" t="s">
        <v>4</v>
      </c>
      <c r="D251" s="1">
        <v>15</v>
      </c>
      <c r="E251" s="14">
        <v>9395041</v>
      </c>
      <c r="F251" s="11">
        <v>563726</v>
      </c>
    </row>
    <row r="252" spans="1:6" x14ac:dyDescent="0.2">
      <c r="A252" s="16">
        <v>44447</v>
      </c>
      <c r="B252" s="2" t="str">
        <f xml:space="preserve"> "Tháng "&amp;MONTH(Table1[[#This Row],[Ngày hạch toán]])</f>
        <v>Tháng 9</v>
      </c>
      <c r="C252" s="12" t="s">
        <v>5</v>
      </c>
      <c r="D252" s="1">
        <v>18</v>
      </c>
      <c r="E252" s="14">
        <v>11597884</v>
      </c>
      <c r="F252" s="11">
        <v>695889</v>
      </c>
    </row>
    <row r="253" spans="1:6" x14ac:dyDescent="0.2">
      <c r="A253" s="16">
        <v>44448</v>
      </c>
      <c r="B253" s="2" t="str">
        <f xml:space="preserve"> "Tháng "&amp;MONTH(Table1[[#This Row],[Ngày hạch toán]])</f>
        <v>Tháng 9</v>
      </c>
      <c r="C253" s="12" t="s">
        <v>4</v>
      </c>
      <c r="D253" s="1">
        <v>15</v>
      </c>
      <c r="E253" s="14">
        <v>8122943</v>
      </c>
      <c r="F253" s="11">
        <v>487400</v>
      </c>
    </row>
    <row r="254" spans="1:6" x14ac:dyDescent="0.2">
      <c r="A254" s="16">
        <v>44449</v>
      </c>
      <c r="B254" s="2" t="str">
        <f xml:space="preserve"> "Tháng "&amp;MONTH(Table1[[#This Row],[Ngày hạch toán]])</f>
        <v>Tháng 9</v>
      </c>
      <c r="C254" s="12" t="s">
        <v>3</v>
      </c>
      <c r="D254" s="1">
        <v>18</v>
      </c>
      <c r="E254" s="14">
        <v>5966043</v>
      </c>
      <c r="F254" s="11">
        <v>357963</v>
      </c>
    </row>
    <row r="255" spans="1:6" x14ac:dyDescent="0.2">
      <c r="A255" s="16">
        <v>44450</v>
      </c>
      <c r="B255" s="2" t="str">
        <f xml:space="preserve"> "Tháng "&amp;MONTH(Table1[[#This Row],[Ngày hạch toán]])</f>
        <v>Tháng 9</v>
      </c>
      <c r="C255" s="12" t="s">
        <v>3</v>
      </c>
      <c r="D255" s="1">
        <v>25</v>
      </c>
      <c r="E255" s="14">
        <v>4285615</v>
      </c>
      <c r="F255" s="11">
        <v>257137</v>
      </c>
    </row>
    <row r="256" spans="1:6" x14ac:dyDescent="0.2">
      <c r="A256" s="16">
        <v>44451</v>
      </c>
      <c r="B256" s="2" t="str">
        <f xml:space="preserve"> "Tháng "&amp;MONTH(Table1[[#This Row],[Ngày hạch toán]])</f>
        <v>Tháng 9</v>
      </c>
      <c r="C256" s="12" t="s">
        <v>5</v>
      </c>
      <c r="D256" s="1">
        <v>15</v>
      </c>
      <c r="E256" s="14">
        <v>10989654</v>
      </c>
      <c r="F256" s="11">
        <v>659395</v>
      </c>
    </row>
    <row r="257" spans="1:6" x14ac:dyDescent="0.2">
      <c r="A257" s="16">
        <v>44452</v>
      </c>
      <c r="B257" s="2" t="str">
        <f xml:space="preserve"> "Tháng "&amp;MONTH(Table1[[#This Row],[Ngày hạch toán]])</f>
        <v>Tháng 9</v>
      </c>
      <c r="C257" s="12" t="s">
        <v>1</v>
      </c>
      <c r="D257" s="1">
        <v>2</v>
      </c>
      <c r="E257" s="14">
        <v>3824841</v>
      </c>
      <c r="F257" s="11">
        <v>191253</v>
      </c>
    </row>
    <row r="258" spans="1:6" x14ac:dyDescent="0.2">
      <c r="A258" s="16">
        <v>44453</v>
      </c>
      <c r="B258" s="2" t="str">
        <f xml:space="preserve"> "Tháng "&amp;MONTH(Table1[[#This Row],[Ngày hạch toán]])</f>
        <v>Tháng 9</v>
      </c>
      <c r="C258" s="12" t="s">
        <v>1</v>
      </c>
      <c r="D258" s="1">
        <v>7</v>
      </c>
      <c r="E258" s="14">
        <v>2621287</v>
      </c>
      <c r="F258" s="11">
        <v>131075</v>
      </c>
    </row>
    <row r="259" spans="1:6" x14ac:dyDescent="0.2">
      <c r="A259" s="16">
        <v>44454</v>
      </c>
      <c r="B259" s="2" t="str">
        <f xml:space="preserve"> "Tháng "&amp;MONTH(Table1[[#This Row],[Ngày hạch toán]])</f>
        <v>Tháng 9</v>
      </c>
      <c r="C259" s="12" t="s">
        <v>4</v>
      </c>
      <c r="D259" s="1">
        <v>10</v>
      </c>
      <c r="E259" s="14">
        <v>12363405</v>
      </c>
      <c r="F259" s="11">
        <v>741828</v>
      </c>
    </row>
    <row r="260" spans="1:6" x14ac:dyDescent="0.2">
      <c r="A260" s="16">
        <v>44455</v>
      </c>
      <c r="B260" s="2" t="str">
        <f xml:space="preserve"> "Tháng "&amp;MONTH(Table1[[#This Row],[Ngày hạch toán]])</f>
        <v>Tháng 9</v>
      </c>
      <c r="C260" s="12" t="s">
        <v>1</v>
      </c>
      <c r="D260" s="1">
        <v>22</v>
      </c>
      <c r="E260" s="14">
        <v>19299310</v>
      </c>
      <c r="F260" s="11">
        <v>964976</v>
      </c>
    </row>
    <row r="261" spans="1:6" x14ac:dyDescent="0.2">
      <c r="A261" s="16">
        <v>44456</v>
      </c>
      <c r="B261" s="2" t="str">
        <f xml:space="preserve"> "Tháng "&amp;MONTH(Table1[[#This Row],[Ngày hạch toán]])</f>
        <v>Tháng 9</v>
      </c>
      <c r="C261" s="12" t="s">
        <v>3</v>
      </c>
      <c r="D261" s="1">
        <v>22</v>
      </c>
      <c r="E261" s="14">
        <v>19188696</v>
      </c>
      <c r="F261" s="11">
        <v>1151322</v>
      </c>
    </row>
    <row r="262" spans="1:6" x14ac:dyDescent="0.2">
      <c r="A262" s="16">
        <v>44457</v>
      </c>
      <c r="B262" s="2" t="str">
        <f xml:space="preserve"> "Tháng "&amp;MONTH(Table1[[#This Row],[Ngày hạch toán]])</f>
        <v>Tháng 9</v>
      </c>
      <c r="C262" s="12" t="s">
        <v>4</v>
      </c>
      <c r="D262" s="1">
        <v>21</v>
      </c>
      <c r="E262" s="14">
        <v>16421610</v>
      </c>
      <c r="F262" s="11">
        <v>985320</v>
      </c>
    </row>
    <row r="263" spans="1:6" x14ac:dyDescent="0.2">
      <c r="A263" s="16">
        <v>44458</v>
      </c>
      <c r="B263" s="2" t="str">
        <f xml:space="preserve"> "Tháng "&amp;MONTH(Table1[[#This Row],[Ngày hạch toán]])</f>
        <v>Tháng 9</v>
      </c>
      <c r="C263" s="12" t="s">
        <v>2</v>
      </c>
      <c r="D263" s="1">
        <v>15</v>
      </c>
      <c r="E263" s="14">
        <v>15575416</v>
      </c>
      <c r="F263" s="11">
        <v>934525</v>
      </c>
    </row>
    <row r="264" spans="1:6" x14ac:dyDescent="0.2">
      <c r="A264" s="16">
        <v>44459</v>
      </c>
      <c r="B264" s="2" t="str">
        <f xml:space="preserve"> "Tháng "&amp;MONTH(Table1[[#This Row],[Ngày hạch toán]])</f>
        <v>Tháng 9</v>
      </c>
      <c r="C264" s="12" t="s">
        <v>2</v>
      </c>
      <c r="D264" s="1">
        <v>13</v>
      </c>
      <c r="E264" s="14">
        <v>14057896</v>
      </c>
      <c r="F264" s="11">
        <v>843474</v>
      </c>
    </row>
    <row r="265" spans="1:6" x14ac:dyDescent="0.2">
      <c r="A265" s="16">
        <v>44460</v>
      </c>
      <c r="B265" s="2" t="str">
        <f xml:space="preserve"> "Tháng "&amp;MONTH(Table1[[#This Row],[Ngày hạch toán]])</f>
        <v>Tháng 9</v>
      </c>
      <c r="C265" s="12" t="s">
        <v>1</v>
      </c>
      <c r="D265" s="1">
        <v>24</v>
      </c>
      <c r="E265" s="14">
        <v>6808242</v>
      </c>
      <c r="F265" s="11">
        <v>340423</v>
      </c>
    </row>
    <row r="266" spans="1:6" x14ac:dyDescent="0.2">
      <c r="A266" s="16">
        <v>44461</v>
      </c>
      <c r="B266" s="2" t="str">
        <f xml:space="preserve"> "Tháng "&amp;MONTH(Table1[[#This Row],[Ngày hạch toán]])</f>
        <v>Tháng 9</v>
      </c>
      <c r="C266" s="12" t="s">
        <v>3</v>
      </c>
      <c r="D266" s="1">
        <v>16</v>
      </c>
      <c r="E266" s="14">
        <v>18708759</v>
      </c>
      <c r="F266" s="11">
        <v>1122526</v>
      </c>
    </row>
    <row r="267" spans="1:6" x14ac:dyDescent="0.2">
      <c r="A267" s="16">
        <v>44462</v>
      </c>
      <c r="B267" s="2" t="str">
        <f xml:space="preserve"> "Tháng "&amp;MONTH(Table1[[#This Row],[Ngày hạch toán]])</f>
        <v>Tháng 9</v>
      </c>
      <c r="C267" s="12" t="s">
        <v>3</v>
      </c>
      <c r="D267" s="1">
        <v>17</v>
      </c>
      <c r="E267" s="14">
        <v>16553026</v>
      </c>
      <c r="F267" s="11">
        <v>993182</v>
      </c>
    </row>
    <row r="268" spans="1:6" x14ac:dyDescent="0.2">
      <c r="A268" s="16">
        <v>44463</v>
      </c>
      <c r="B268" s="2" t="str">
        <f xml:space="preserve"> "Tháng "&amp;MONTH(Table1[[#This Row],[Ngày hạch toán]])</f>
        <v>Tháng 9</v>
      </c>
      <c r="C268" s="12" t="s">
        <v>3</v>
      </c>
      <c r="D268" s="1">
        <v>25</v>
      </c>
      <c r="E268" s="14">
        <v>11761629</v>
      </c>
      <c r="F268" s="11">
        <v>705698</v>
      </c>
    </row>
    <row r="269" spans="1:6" x14ac:dyDescent="0.2">
      <c r="A269" s="16">
        <v>44464</v>
      </c>
      <c r="B269" s="2" t="str">
        <f xml:space="preserve"> "Tháng "&amp;MONTH(Table1[[#This Row],[Ngày hạch toán]])</f>
        <v>Tháng 9</v>
      </c>
      <c r="C269" s="12" t="s">
        <v>4</v>
      </c>
      <c r="D269" s="1">
        <v>22</v>
      </c>
      <c r="E269" s="14">
        <v>18197278</v>
      </c>
      <c r="F269" s="11">
        <v>1091860</v>
      </c>
    </row>
    <row r="270" spans="1:6" x14ac:dyDescent="0.2">
      <c r="A270" s="16">
        <v>44465</v>
      </c>
      <c r="B270" s="2" t="str">
        <f xml:space="preserve"> "Tháng "&amp;MONTH(Table1[[#This Row],[Ngày hạch toán]])</f>
        <v>Tháng 9</v>
      </c>
      <c r="C270" s="12" t="s">
        <v>1</v>
      </c>
      <c r="D270" s="1">
        <v>23</v>
      </c>
      <c r="E270" s="14">
        <v>8099863</v>
      </c>
      <c r="F270" s="11">
        <v>405004</v>
      </c>
    </row>
    <row r="271" spans="1:6" x14ac:dyDescent="0.2">
      <c r="A271" s="16">
        <v>44466</v>
      </c>
      <c r="B271" s="2" t="str">
        <f xml:space="preserve"> "Tháng "&amp;MONTH(Table1[[#This Row],[Ngày hạch toán]])</f>
        <v>Tháng 9</v>
      </c>
      <c r="C271" s="12" t="s">
        <v>2</v>
      </c>
      <c r="D271" s="1">
        <v>11</v>
      </c>
      <c r="E271" s="14">
        <v>588714</v>
      </c>
      <c r="F271" s="11">
        <v>35323</v>
      </c>
    </row>
    <row r="272" spans="1:6" x14ac:dyDescent="0.2">
      <c r="A272" s="16">
        <v>44467</v>
      </c>
      <c r="B272" s="2" t="str">
        <f xml:space="preserve"> "Tháng "&amp;MONTH(Table1[[#This Row],[Ngày hạch toán]])</f>
        <v>Tháng 9</v>
      </c>
      <c r="C272" s="12" t="s">
        <v>3</v>
      </c>
      <c r="D272" s="1">
        <v>17</v>
      </c>
      <c r="E272" s="14">
        <v>18347202</v>
      </c>
      <c r="F272" s="11">
        <v>1100833</v>
      </c>
    </row>
    <row r="273" spans="1:6" x14ac:dyDescent="0.2">
      <c r="A273" s="16">
        <v>44468</v>
      </c>
      <c r="B273" s="2" t="str">
        <f xml:space="preserve"> "Tháng "&amp;MONTH(Table1[[#This Row],[Ngày hạch toán]])</f>
        <v>Tháng 9</v>
      </c>
      <c r="C273" s="12" t="s">
        <v>2</v>
      </c>
      <c r="D273" s="1">
        <v>19</v>
      </c>
      <c r="E273" s="14">
        <v>6641172</v>
      </c>
      <c r="F273" s="11">
        <v>398471</v>
      </c>
    </row>
    <row r="274" spans="1:6" x14ac:dyDescent="0.2">
      <c r="A274" s="16">
        <v>44469</v>
      </c>
      <c r="B274" s="2" t="str">
        <f xml:space="preserve"> "Tháng "&amp;MONTH(Table1[[#This Row],[Ngày hạch toán]])</f>
        <v>Tháng 9</v>
      </c>
      <c r="C274" s="12" t="s">
        <v>5</v>
      </c>
      <c r="D274" s="1">
        <v>4</v>
      </c>
      <c r="E274" s="14">
        <v>1487349</v>
      </c>
      <c r="F274" s="11">
        <v>89256</v>
      </c>
    </row>
    <row r="275" spans="1:6" x14ac:dyDescent="0.2">
      <c r="A275" s="16">
        <v>44470</v>
      </c>
      <c r="B275" s="2" t="str">
        <f xml:space="preserve"> "Tháng "&amp;MONTH(Table1[[#This Row],[Ngày hạch toán]])</f>
        <v>Tháng 10</v>
      </c>
      <c r="C275" s="12" t="s">
        <v>4</v>
      </c>
      <c r="D275" s="1">
        <v>2</v>
      </c>
      <c r="E275" s="14">
        <v>2254289</v>
      </c>
      <c r="F275" s="11">
        <v>135281</v>
      </c>
    </row>
    <row r="276" spans="1:6" x14ac:dyDescent="0.2">
      <c r="A276" s="16">
        <v>44471</v>
      </c>
      <c r="B276" s="2" t="str">
        <f xml:space="preserve"> "Tháng "&amp;MONTH(Table1[[#This Row],[Ngày hạch toán]])</f>
        <v>Tháng 10</v>
      </c>
      <c r="C276" s="12" t="s">
        <v>1</v>
      </c>
      <c r="D276" s="1">
        <v>12</v>
      </c>
      <c r="E276" s="14">
        <v>3556822</v>
      </c>
      <c r="F276" s="11">
        <v>177852</v>
      </c>
    </row>
    <row r="277" spans="1:6" x14ac:dyDescent="0.2">
      <c r="A277" s="16">
        <v>44472</v>
      </c>
      <c r="B277" s="2" t="str">
        <f xml:space="preserve"> "Tháng "&amp;MONTH(Table1[[#This Row],[Ngày hạch toán]])</f>
        <v>Tháng 10</v>
      </c>
      <c r="C277" s="12" t="s">
        <v>3</v>
      </c>
      <c r="D277" s="1">
        <v>18</v>
      </c>
      <c r="E277" s="14">
        <v>5184174</v>
      </c>
      <c r="F277" s="11">
        <v>311051</v>
      </c>
    </row>
    <row r="278" spans="1:6" x14ac:dyDescent="0.2">
      <c r="A278" s="16">
        <v>44473</v>
      </c>
      <c r="B278" s="2" t="str">
        <f xml:space="preserve"> "Tháng "&amp;MONTH(Table1[[#This Row],[Ngày hạch toán]])</f>
        <v>Tháng 10</v>
      </c>
      <c r="C278" s="12" t="s">
        <v>5</v>
      </c>
      <c r="D278" s="1">
        <v>3</v>
      </c>
      <c r="E278" s="14">
        <v>1579158</v>
      </c>
      <c r="F278" s="11">
        <v>94765</v>
      </c>
    </row>
    <row r="279" spans="1:6" x14ac:dyDescent="0.2">
      <c r="A279" s="16">
        <v>44474</v>
      </c>
      <c r="B279" s="2" t="str">
        <f xml:space="preserve"> "Tháng "&amp;MONTH(Table1[[#This Row],[Ngày hạch toán]])</f>
        <v>Tháng 10</v>
      </c>
      <c r="C279" s="12" t="s">
        <v>2</v>
      </c>
      <c r="D279" s="1">
        <v>20</v>
      </c>
      <c r="E279" s="14">
        <v>14348695</v>
      </c>
      <c r="F279" s="11">
        <v>860922</v>
      </c>
    </row>
    <row r="280" spans="1:6" x14ac:dyDescent="0.2">
      <c r="A280" s="16">
        <v>44475</v>
      </c>
      <c r="B280" s="2" t="str">
        <f xml:space="preserve"> "Tháng "&amp;MONTH(Table1[[#This Row],[Ngày hạch toán]])</f>
        <v>Tháng 10</v>
      </c>
      <c r="C280" s="12" t="s">
        <v>2</v>
      </c>
      <c r="D280" s="1">
        <v>23</v>
      </c>
      <c r="E280" s="14">
        <v>6733277</v>
      </c>
      <c r="F280" s="11">
        <v>403997</v>
      </c>
    </row>
    <row r="281" spans="1:6" x14ac:dyDescent="0.2">
      <c r="A281" s="16">
        <v>44476</v>
      </c>
      <c r="B281" s="2" t="str">
        <f xml:space="preserve"> "Tháng "&amp;MONTH(Table1[[#This Row],[Ngày hạch toán]])</f>
        <v>Tháng 10</v>
      </c>
      <c r="C281" s="12" t="s">
        <v>3</v>
      </c>
      <c r="D281" s="1">
        <v>14</v>
      </c>
      <c r="E281" s="14">
        <v>18211965</v>
      </c>
      <c r="F281" s="11">
        <v>1092718</v>
      </c>
    </row>
    <row r="282" spans="1:6" x14ac:dyDescent="0.2">
      <c r="A282" s="16">
        <v>44477</v>
      </c>
      <c r="B282" s="2" t="str">
        <f xml:space="preserve"> "Tháng "&amp;MONTH(Table1[[#This Row],[Ngày hạch toán]])</f>
        <v>Tháng 10</v>
      </c>
      <c r="C282" s="12" t="s">
        <v>4</v>
      </c>
      <c r="D282" s="1">
        <v>11</v>
      </c>
      <c r="E282" s="14">
        <v>17110600</v>
      </c>
      <c r="F282" s="11">
        <v>1026659</v>
      </c>
    </row>
    <row r="283" spans="1:6" x14ac:dyDescent="0.2">
      <c r="A283" s="16">
        <v>44478</v>
      </c>
      <c r="B283" s="2" t="str">
        <f xml:space="preserve"> "Tháng "&amp;MONTH(Table1[[#This Row],[Ngày hạch toán]])</f>
        <v>Tháng 10</v>
      </c>
      <c r="C283" s="12" t="s">
        <v>5</v>
      </c>
      <c r="D283" s="1">
        <v>11</v>
      </c>
      <c r="E283" s="14">
        <v>6531996</v>
      </c>
      <c r="F283" s="11">
        <v>391935</v>
      </c>
    </row>
    <row r="284" spans="1:6" x14ac:dyDescent="0.2">
      <c r="A284" s="16">
        <v>44479</v>
      </c>
      <c r="B284" s="2" t="str">
        <f xml:space="preserve"> "Tháng "&amp;MONTH(Table1[[#This Row],[Ngày hạch toán]])</f>
        <v>Tháng 10</v>
      </c>
      <c r="C284" s="12" t="s">
        <v>2</v>
      </c>
      <c r="D284" s="1">
        <v>12</v>
      </c>
      <c r="E284" s="14">
        <v>15781196</v>
      </c>
      <c r="F284" s="11">
        <v>946872</v>
      </c>
    </row>
    <row r="285" spans="1:6" x14ac:dyDescent="0.2">
      <c r="A285" s="16">
        <v>44480</v>
      </c>
      <c r="B285" s="2" t="str">
        <f xml:space="preserve"> "Tháng "&amp;MONTH(Table1[[#This Row],[Ngày hạch toán]])</f>
        <v>Tháng 10</v>
      </c>
      <c r="C285" s="12" t="s">
        <v>5</v>
      </c>
      <c r="D285" s="1">
        <v>17</v>
      </c>
      <c r="E285" s="14">
        <v>15626900</v>
      </c>
      <c r="F285" s="11">
        <v>937629</v>
      </c>
    </row>
    <row r="286" spans="1:6" x14ac:dyDescent="0.2">
      <c r="A286" s="16">
        <v>44481</v>
      </c>
      <c r="B286" s="2" t="str">
        <f xml:space="preserve"> "Tháng "&amp;MONTH(Table1[[#This Row],[Ngày hạch toán]])</f>
        <v>Tháng 10</v>
      </c>
      <c r="C286" s="12" t="s">
        <v>5</v>
      </c>
      <c r="D286" s="1">
        <v>11</v>
      </c>
      <c r="E286" s="14">
        <v>16009672</v>
      </c>
      <c r="F286" s="11">
        <v>960596</v>
      </c>
    </row>
    <row r="287" spans="1:6" x14ac:dyDescent="0.2">
      <c r="A287" s="16">
        <v>44482</v>
      </c>
      <c r="B287" s="2" t="str">
        <f xml:space="preserve"> "Tháng "&amp;MONTH(Table1[[#This Row],[Ngày hạch toán]])</f>
        <v>Tháng 10</v>
      </c>
      <c r="C287" s="12" t="s">
        <v>2</v>
      </c>
      <c r="D287" s="1">
        <v>12</v>
      </c>
      <c r="E287" s="14">
        <v>18146035</v>
      </c>
      <c r="F287" s="11">
        <v>1088763</v>
      </c>
    </row>
    <row r="288" spans="1:6" x14ac:dyDescent="0.2">
      <c r="A288" s="16">
        <v>44483</v>
      </c>
      <c r="B288" s="2" t="str">
        <f xml:space="preserve"> "Tháng "&amp;MONTH(Table1[[#This Row],[Ngày hạch toán]])</f>
        <v>Tháng 10</v>
      </c>
      <c r="C288" s="12" t="s">
        <v>1</v>
      </c>
      <c r="D288" s="1">
        <v>15</v>
      </c>
      <c r="E288" s="14">
        <v>16980798</v>
      </c>
      <c r="F288" s="11">
        <v>849050</v>
      </c>
    </row>
    <row r="289" spans="1:6" x14ac:dyDescent="0.2">
      <c r="A289" s="16">
        <v>44484</v>
      </c>
      <c r="B289" s="2" t="str">
        <f xml:space="preserve"> "Tháng "&amp;MONTH(Table1[[#This Row],[Ngày hạch toán]])</f>
        <v>Tháng 10</v>
      </c>
      <c r="C289" s="12" t="s">
        <v>2</v>
      </c>
      <c r="D289" s="1">
        <v>12</v>
      </c>
      <c r="E289" s="14">
        <v>10526374</v>
      </c>
      <c r="F289" s="11">
        <v>631583</v>
      </c>
    </row>
    <row r="290" spans="1:6" x14ac:dyDescent="0.2">
      <c r="A290" s="16">
        <v>44485</v>
      </c>
      <c r="B290" s="2" t="str">
        <f xml:space="preserve"> "Tháng "&amp;MONTH(Table1[[#This Row],[Ngày hạch toán]])</f>
        <v>Tháng 10</v>
      </c>
      <c r="C290" s="12" t="s">
        <v>5</v>
      </c>
      <c r="D290" s="1">
        <v>3</v>
      </c>
      <c r="E290" s="14">
        <v>1567792</v>
      </c>
      <c r="F290" s="11">
        <v>94083</v>
      </c>
    </row>
    <row r="291" spans="1:6" x14ac:dyDescent="0.2">
      <c r="A291" s="16">
        <v>44486</v>
      </c>
      <c r="B291" s="2" t="str">
        <f xml:space="preserve"> "Tháng "&amp;MONTH(Table1[[#This Row],[Ngày hạch toán]])</f>
        <v>Tháng 10</v>
      </c>
      <c r="C291" s="12" t="s">
        <v>2</v>
      </c>
      <c r="D291" s="1">
        <v>12</v>
      </c>
      <c r="E291" s="14">
        <v>4833402</v>
      </c>
      <c r="F291" s="11">
        <v>290005</v>
      </c>
    </row>
    <row r="292" spans="1:6" x14ac:dyDescent="0.2">
      <c r="A292" s="16">
        <v>44487</v>
      </c>
      <c r="B292" s="2" t="str">
        <f xml:space="preserve"> "Tháng "&amp;MONTH(Table1[[#This Row],[Ngày hạch toán]])</f>
        <v>Tháng 10</v>
      </c>
      <c r="C292" s="12" t="s">
        <v>4</v>
      </c>
      <c r="D292" s="1">
        <v>8</v>
      </c>
      <c r="E292" s="14">
        <v>656756</v>
      </c>
      <c r="F292" s="11">
        <v>39429</v>
      </c>
    </row>
    <row r="293" spans="1:6" x14ac:dyDescent="0.2">
      <c r="A293" s="16">
        <v>44488</v>
      </c>
      <c r="B293" s="2" t="str">
        <f xml:space="preserve"> "Tháng "&amp;MONTH(Table1[[#This Row],[Ngày hạch toán]])</f>
        <v>Tháng 10</v>
      </c>
      <c r="C293" s="12" t="s">
        <v>1</v>
      </c>
      <c r="D293" s="1">
        <v>22</v>
      </c>
      <c r="E293" s="14">
        <v>13696314</v>
      </c>
      <c r="F293" s="11">
        <v>684826</v>
      </c>
    </row>
    <row r="294" spans="1:6" x14ac:dyDescent="0.2">
      <c r="A294" s="16">
        <v>44489</v>
      </c>
      <c r="B294" s="2" t="str">
        <f xml:space="preserve"> "Tháng "&amp;MONTH(Table1[[#This Row],[Ngày hạch toán]])</f>
        <v>Tháng 10</v>
      </c>
      <c r="C294" s="12" t="s">
        <v>2</v>
      </c>
      <c r="D294" s="1">
        <v>10</v>
      </c>
      <c r="E294" s="14">
        <v>7091247</v>
      </c>
      <c r="F294" s="11">
        <v>425475</v>
      </c>
    </row>
    <row r="295" spans="1:6" x14ac:dyDescent="0.2">
      <c r="A295" s="16">
        <v>44490</v>
      </c>
      <c r="B295" s="2" t="str">
        <f xml:space="preserve"> "Tháng "&amp;MONTH(Table1[[#This Row],[Ngày hạch toán]])</f>
        <v>Tháng 10</v>
      </c>
      <c r="C295" s="12" t="s">
        <v>2</v>
      </c>
      <c r="D295" s="1">
        <v>10</v>
      </c>
      <c r="E295" s="14">
        <v>2424594</v>
      </c>
      <c r="F295" s="11">
        <v>145476</v>
      </c>
    </row>
    <row r="296" spans="1:6" x14ac:dyDescent="0.2">
      <c r="A296" s="16">
        <v>44491</v>
      </c>
      <c r="B296" s="2" t="str">
        <f xml:space="preserve"> "Tháng "&amp;MONTH(Table1[[#This Row],[Ngày hạch toán]])</f>
        <v>Tháng 10</v>
      </c>
      <c r="C296" s="12" t="s">
        <v>3</v>
      </c>
      <c r="D296" s="1">
        <v>23</v>
      </c>
      <c r="E296" s="14">
        <v>12373080</v>
      </c>
      <c r="F296" s="11">
        <v>742385</v>
      </c>
    </row>
    <row r="297" spans="1:6" x14ac:dyDescent="0.2">
      <c r="A297" s="16">
        <v>44492</v>
      </c>
      <c r="B297" s="2" t="str">
        <f xml:space="preserve"> "Tháng "&amp;MONTH(Table1[[#This Row],[Ngày hạch toán]])</f>
        <v>Tháng 10</v>
      </c>
      <c r="C297" s="12" t="s">
        <v>3</v>
      </c>
      <c r="D297" s="1">
        <v>17</v>
      </c>
      <c r="E297" s="14">
        <v>8983792</v>
      </c>
      <c r="F297" s="11">
        <v>539028</v>
      </c>
    </row>
    <row r="298" spans="1:6" x14ac:dyDescent="0.2">
      <c r="A298" s="16">
        <v>44493</v>
      </c>
      <c r="B298" s="2" t="str">
        <f xml:space="preserve"> "Tháng "&amp;MONTH(Table1[[#This Row],[Ngày hạch toán]])</f>
        <v>Tháng 10</v>
      </c>
      <c r="C298" s="12" t="s">
        <v>1</v>
      </c>
      <c r="D298" s="1">
        <v>12</v>
      </c>
      <c r="E298" s="14">
        <v>4665811</v>
      </c>
      <c r="F298" s="11">
        <v>233301</v>
      </c>
    </row>
    <row r="299" spans="1:6" x14ac:dyDescent="0.2">
      <c r="A299" s="16">
        <v>44494</v>
      </c>
      <c r="B299" s="2" t="str">
        <f xml:space="preserve"> "Tháng "&amp;MONTH(Table1[[#This Row],[Ngày hạch toán]])</f>
        <v>Tháng 10</v>
      </c>
      <c r="C299" s="12" t="s">
        <v>2</v>
      </c>
      <c r="D299" s="1">
        <v>18</v>
      </c>
      <c r="E299" s="14">
        <v>15607540</v>
      </c>
      <c r="F299" s="11">
        <v>936453</v>
      </c>
    </row>
    <row r="300" spans="1:6" x14ac:dyDescent="0.2">
      <c r="A300" s="16">
        <v>44495</v>
      </c>
      <c r="B300" s="2" t="str">
        <f xml:space="preserve"> "Tháng "&amp;MONTH(Table1[[#This Row],[Ngày hạch toán]])</f>
        <v>Tháng 10</v>
      </c>
      <c r="C300" s="12" t="s">
        <v>1</v>
      </c>
      <c r="D300" s="1">
        <v>10</v>
      </c>
      <c r="E300" s="14">
        <v>2037438</v>
      </c>
      <c r="F300" s="11">
        <v>101882</v>
      </c>
    </row>
    <row r="301" spans="1:6" x14ac:dyDescent="0.2">
      <c r="A301" s="16">
        <v>44496</v>
      </c>
      <c r="B301" s="2" t="str">
        <f xml:space="preserve"> "Tháng "&amp;MONTH(Table1[[#This Row],[Ngày hạch toán]])</f>
        <v>Tháng 10</v>
      </c>
      <c r="C301" s="12" t="s">
        <v>4</v>
      </c>
      <c r="D301" s="1">
        <v>19</v>
      </c>
      <c r="E301" s="14">
        <v>15951756</v>
      </c>
      <c r="F301" s="11">
        <v>957129</v>
      </c>
    </row>
    <row r="302" spans="1:6" x14ac:dyDescent="0.2">
      <c r="A302" s="16">
        <v>44497</v>
      </c>
      <c r="B302" s="2" t="str">
        <f xml:space="preserve"> "Tháng "&amp;MONTH(Table1[[#This Row],[Ngày hạch toán]])</f>
        <v>Tháng 10</v>
      </c>
      <c r="C302" s="12" t="s">
        <v>2</v>
      </c>
      <c r="D302" s="1">
        <v>2</v>
      </c>
      <c r="E302" s="14">
        <v>1521280</v>
      </c>
      <c r="F302" s="11">
        <v>91277</v>
      </c>
    </row>
    <row r="303" spans="1:6" x14ac:dyDescent="0.2">
      <c r="A303" s="16">
        <v>44498</v>
      </c>
      <c r="B303" s="2" t="str">
        <f xml:space="preserve"> "Tháng "&amp;MONTH(Table1[[#This Row],[Ngày hạch toán]])</f>
        <v>Tháng 10</v>
      </c>
      <c r="C303" s="12" t="s">
        <v>2</v>
      </c>
      <c r="D303" s="1">
        <v>12</v>
      </c>
      <c r="E303" s="14">
        <v>5030661</v>
      </c>
      <c r="F303" s="11">
        <v>301840</v>
      </c>
    </row>
    <row r="304" spans="1:6" x14ac:dyDescent="0.2">
      <c r="A304" s="16">
        <v>44499</v>
      </c>
      <c r="B304" s="2" t="str">
        <f xml:space="preserve"> "Tháng "&amp;MONTH(Table1[[#This Row],[Ngày hạch toán]])</f>
        <v>Tháng 10</v>
      </c>
      <c r="C304" s="12" t="s">
        <v>2</v>
      </c>
      <c r="D304" s="1">
        <v>21</v>
      </c>
      <c r="E304" s="14">
        <v>10697558</v>
      </c>
      <c r="F304" s="11">
        <v>641854</v>
      </c>
    </row>
    <row r="305" spans="1:6" x14ac:dyDescent="0.2">
      <c r="A305" s="16">
        <v>44500</v>
      </c>
      <c r="B305" s="2" t="str">
        <f xml:space="preserve"> "Tháng "&amp;MONTH(Table1[[#This Row],[Ngày hạch toán]])</f>
        <v>Tháng 10</v>
      </c>
      <c r="C305" s="12" t="s">
        <v>4</v>
      </c>
      <c r="D305" s="1">
        <v>19</v>
      </c>
      <c r="E305" s="14">
        <v>6724567</v>
      </c>
      <c r="F305" s="11">
        <v>403498</v>
      </c>
    </row>
    <row r="306" spans="1:6" x14ac:dyDescent="0.2">
      <c r="A306" s="16">
        <v>44501</v>
      </c>
      <c r="B306" s="2" t="str">
        <f xml:space="preserve"> "Tháng "&amp;MONTH(Table1[[#This Row],[Ngày hạch toán]])</f>
        <v>Tháng 11</v>
      </c>
      <c r="C306" s="12" t="s">
        <v>1</v>
      </c>
      <c r="D306" s="1">
        <v>12</v>
      </c>
      <c r="E306" s="14">
        <v>9436577</v>
      </c>
      <c r="F306" s="11">
        <v>471839</v>
      </c>
    </row>
    <row r="307" spans="1:6" x14ac:dyDescent="0.2">
      <c r="A307" s="16">
        <v>44502</v>
      </c>
      <c r="B307" s="2" t="str">
        <f xml:space="preserve"> "Tháng "&amp;MONTH(Table1[[#This Row],[Ngày hạch toán]])</f>
        <v>Tháng 11</v>
      </c>
      <c r="C307" s="12" t="s">
        <v>2</v>
      </c>
      <c r="D307" s="1">
        <v>23</v>
      </c>
      <c r="E307" s="14">
        <v>14977543</v>
      </c>
      <c r="F307" s="11">
        <v>898653</v>
      </c>
    </row>
    <row r="308" spans="1:6" x14ac:dyDescent="0.2">
      <c r="A308" s="16">
        <v>44503</v>
      </c>
      <c r="B308" s="2" t="str">
        <f xml:space="preserve"> "Tháng "&amp;MONTH(Table1[[#This Row],[Ngày hạch toán]])</f>
        <v>Tháng 11</v>
      </c>
      <c r="C308" s="12" t="s">
        <v>2</v>
      </c>
      <c r="D308" s="1">
        <v>22</v>
      </c>
      <c r="E308" s="14">
        <v>18052208</v>
      </c>
      <c r="F308" s="11">
        <v>1083133</v>
      </c>
    </row>
    <row r="309" spans="1:6" x14ac:dyDescent="0.2">
      <c r="A309" s="16">
        <v>44504</v>
      </c>
      <c r="B309" s="2" t="str">
        <f xml:space="preserve"> "Tháng "&amp;MONTH(Table1[[#This Row],[Ngày hạch toán]])</f>
        <v>Tháng 11</v>
      </c>
      <c r="C309" s="12" t="s">
        <v>3</v>
      </c>
      <c r="D309" s="1">
        <v>5</v>
      </c>
      <c r="E309" s="14">
        <v>2100892</v>
      </c>
      <c r="F309" s="11">
        <v>126054</v>
      </c>
    </row>
    <row r="310" spans="1:6" x14ac:dyDescent="0.2">
      <c r="A310" s="16">
        <v>44505</v>
      </c>
      <c r="B310" s="2" t="str">
        <f xml:space="preserve"> "Tháng "&amp;MONTH(Table1[[#This Row],[Ngày hạch toán]])</f>
        <v>Tháng 11</v>
      </c>
      <c r="C310" s="12" t="s">
        <v>1</v>
      </c>
      <c r="D310" s="1">
        <v>15</v>
      </c>
      <c r="E310" s="14">
        <v>19685847</v>
      </c>
      <c r="F310" s="11">
        <v>984303</v>
      </c>
    </row>
    <row r="311" spans="1:6" x14ac:dyDescent="0.2">
      <c r="A311" s="16">
        <v>44506</v>
      </c>
      <c r="B311" s="2" t="str">
        <f xml:space="preserve"> "Tháng "&amp;MONTH(Table1[[#This Row],[Ngày hạch toán]])</f>
        <v>Tháng 11</v>
      </c>
      <c r="C311" s="12" t="s">
        <v>5</v>
      </c>
      <c r="D311" s="1">
        <v>17</v>
      </c>
      <c r="E311" s="14">
        <v>7340066</v>
      </c>
      <c r="F311" s="11">
        <v>440419</v>
      </c>
    </row>
    <row r="312" spans="1:6" x14ac:dyDescent="0.2">
      <c r="A312" s="16">
        <v>44507</v>
      </c>
      <c r="B312" s="2" t="str">
        <f xml:space="preserve"> "Tháng "&amp;MONTH(Table1[[#This Row],[Ngày hạch toán]])</f>
        <v>Tháng 11</v>
      </c>
      <c r="C312" s="12" t="s">
        <v>3</v>
      </c>
      <c r="D312" s="1">
        <v>22</v>
      </c>
      <c r="E312" s="14">
        <v>11238279</v>
      </c>
      <c r="F312" s="11">
        <v>674297</v>
      </c>
    </row>
    <row r="313" spans="1:6" x14ac:dyDescent="0.2">
      <c r="A313" s="16">
        <v>44508</v>
      </c>
      <c r="B313" s="2" t="str">
        <f xml:space="preserve"> "Tháng "&amp;MONTH(Table1[[#This Row],[Ngày hạch toán]])</f>
        <v>Tháng 11</v>
      </c>
      <c r="C313" s="12" t="s">
        <v>4</v>
      </c>
      <c r="D313" s="1">
        <v>3</v>
      </c>
      <c r="E313" s="14">
        <v>1298429</v>
      </c>
      <c r="F313" s="11">
        <v>77929</v>
      </c>
    </row>
    <row r="314" spans="1:6" x14ac:dyDescent="0.2">
      <c r="A314" s="16">
        <v>44509</v>
      </c>
      <c r="B314" s="2" t="str">
        <f xml:space="preserve"> "Tháng "&amp;MONTH(Table1[[#This Row],[Ngày hạch toán]])</f>
        <v>Tháng 11</v>
      </c>
      <c r="C314" s="12" t="s">
        <v>5</v>
      </c>
      <c r="D314" s="1">
        <v>20</v>
      </c>
      <c r="E314" s="14">
        <v>16485351</v>
      </c>
      <c r="F314" s="11">
        <v>989137</v>
      </c>
    </row>
    <row r="315" spans="1:6" x14ac:dyDescent="0.2">
      <c r="A315" s="16">
        <v>44510</v>
      </c>
      <c r="B315" s="2" t="str">
        <f xml:space="preserve"> "Tháng "&amp;MONTH(Table1[[#This Row],[Ngày hạch toán]])</f>
        <v>Tháng 11</v>
      </c>
      <c r="C315" s="12" t="s">
        <v>1</v>
      </c>
      <c r="D315" s="1">
        <v>16</v>
      </c>
      <c r="E315" s="14">
        <v>11467070</v>
      </c>
      <c r="F315" s="11">
        <v>573364</v>
      </c>
    </row>
    <row r="316" spans="1:6" x14ac:dyDescent="0.2">
      <c r="A316" s="16">
        <v>44511</v>
      </c>
      <c r="B316" s="2" t="str">
        <f xml:space="preserve"> "Tháng "&amp;MONTH(Table1[[#This Row],[Ngày hạch toán]])</f>
        <v>Tháng 11</v>
      </c>
      <c r="C316" s="12" t="s">
        <v>5</v>
      </c>
      <c r="D316" s="1">
        <v>13</v>
      </c>
      <c r="E316" s="14">
        <v>6022966</v>
      </c>
      <c r="F316" s="11">
        <v>361393</v>
      </c>
    </row>
    <row r="317" spans="1:6" x14ac:dyDescent="0.2">
      <c r="A317" s="16">
        <v>44512</v>
      </c>
      <c r="B317" s="2" t="str">
        <f xml:space="preserve"> "Tháng "&amp;MONTH(Table1[[#This Row],[Ngày hạch toán]])</f>
        <v>Tháng 11</v>
      </c>
      <c r="C317" s="12" t="s">
        <v>5</v>
      </c>
      <c r="D317" s="1">
        <v>11</v>
      </c>
      <c r="E317" s="14">
        <v>11737662</v>
      </c>
      <c r="F317" s="11">
        <v>704275</v>
      </c>
    </row>
    <row r="318" spans="1:6" x14ac:dyDescent="0.2">
      <c r="A318" s="16">
        <v>44513</v>
      </c>
      <c r="B318" s="2" t="str">
        <f xml:space="preserve"> "Tháng "&amp;MONTH(Table1[[#This Row],[Ngày hạch toán]])</f>
        <v>Tháng 11</v>
      </c>
      <c r="C318" s="12" t="s">
        <v>1</v>
      </c>
      <c r="D318" s="1">
        <v>11</v>
      </c>
      <c r="E318" s="14">
        <v>10973933</v>
      </c>
      <c r="F318" s="11">
        <v>548707</v>
      </c>
    </row>
    <row r="319" spans="1:6" x14ac:dyDescent="0.2">
      <c r="A319" s="16">
        <v>44514</v>
      </c>
      <c r="B319" s="2" t="str">
        <f xml:space="preserve"> "Tháng "&amp;MONTH(Table1[[#This Row],[Ngày hạch toán]])</f>
        <v>Tháng 11</v>
      </c>
      <c r="C319" s="12" t="s">
        <v>1</v>
      </c>
      <c r="D319" s="1">
        <v>3</v>
      </c>
      <c r="E319" s="14">
        <v>2547944</v>
      </c>
      <c r="F319" s="11">
        <v>127408</v>
      </c>
    </row>
    <row r="320" spans="1:6" x14ac:dyDescent="0.2">
      <c r="A320" s="16">
        <v>44515</v>
      </c>
      <c r="B320" s="2" t="str">
        <f xml:space="preserve"> "Tháng "&amp;MONTH(Table1[[#This Row],[Ngày hạch toán]])</f>
        <v>Tháng 11</v>
      </c>
      <c r="C320" s="12" t="s">
        <v>1</v>
      </c>
      <c r="D320" s="1">
        <v>16</v>
      </c>
      <c r="E320" s="14">
        <v>8328294</v>
      </c>
      <c r="F320" s="11">
        <v>416425</v>
      </c>
    </row>
    <row r="321" spans="1:6" x14ac:dyDescent="0.2">
      <c r="A321" s="16">
        <v>44516</v>
      </c>
      <c r="B321" s="2" t="str">
        <f xml:space="preserve"> "Tháng "&amp;MONTH(Table1[[#This Row],[Ngày hạch toán]])</f>
        <v>Tháng 11</v>
      </c>
      <c r="C321" s="12" t="s">
        <v>2</v>
      </c>
      <c r="D321" s="1">
        <v>10</v>
      </c>
      <c r="E321" s="14">
        <v>16864581</v>
      </c>
      <c r="F321" s="11">
        <v>1011875</v>
      </c>
    </row>
    <row r="322" spans="1:6" x14ac:dyDescent="0.2">
      <c r="A322" s="16">
        <v>44517</v>
      </c>
      <c r="B322" s="2" t="str">
        <f xml:space="preserve"> "Tháng "&amp;MONTH(Table1[[#This Row],[Ngày hạch toán]])</f>
        <v>Tháng 11</v>
      </c>
      <c r="C322" s="12" t="s">
        <v>1</v>
      </c>
      <c r="D322" s="1">
        <v>12</v>
      </c>
      <c r="E322" s="14">
        <v>18057540</v>
      </c>
      <c r="F322" s="11">
        <v>902887</v>
      </c>
    </row>
    <row r="323" spans="1:6" x14ac:dyDescent="0.2">
      <c r="A323" s="16">
        <v>44518</v>
      </c>
      <c r="B323" s="2" t="str">
        <f xml:space="preserve"> "Tháng "&amp;MONTH(Table1[[#This Row],[Ngày hạch toán]])</f>
        <v>Tháng 11</v>
      </c>
      <c r="C323" s="12" t="s">
        <v>5</v>
      </c>
      <c r="D323" s="1">
        <v>25</v>
      </c>
      <c r="E323" s="14">
        <v>8952129</v>
      </c>
      <c r="F323" s="11">
        <v>537143</v>
      </c>
    </row>
    <row r="324" spans="1:6" x14ac:dyDescent="0.2">
      <c r="A324" s="16">
        <v>44519</v>
      </c>
      <c r="B324" s="2" t="str">
        <f xml:space="preserve"> "Tháng "&amp;MONTH(Table1[[#This Row],[Ngày hạch toán]])</f>
        <v>Tháng 11</v>
      </c>
      <c r="C324" s="12" t="s">
        <v>5</v>
      </c>
      <c r="D324" s="1">
        <v>22</v>
      </c>
      <c r="E324" s="14">
        <v>14202670</v>
      </c>
      <c r="F324" s="11">
        <v>852176</v>
      </c>
    </row>
    <row r="325" spans="1:6" x14ac:dyDescent="0.2">
      <c r="A325" s="16">
        <v>44520</v>
      </c>
      <c r="B325" s="2" t="str">
        <f xml:space="preserve"> "Tháng "&amp;MONTH(Table1[[#This Row],[Ngày hạch toán]])</f>
        <v>Tháng 11</v>
      </c>
      <c r="C325" s="12" t="s">
        <v>5</v>
      </c>
      <c r="D325" s="1">
        <v>13</v>
      </c>
      <c r="E325" s="14">
        <v>19142063</v>
      </c>
      <c r="F325" s="11">
        <v>1148539</v>
      </c>
    </row>
    <row r="326" spans="1:6" x14ac:dyDescent="0.2">
      <c r="A326" s="16">
        <v>44521</v>
      </c>
      <c r="B326" s="2" t="str">
        <f xml:space="preserve"> "Tháng "&amp;MONTH(Table1[[#This Row],[Ngày hạch toán]])</f>
        <v>Tháng 11</v>
      </c>
      <c r="C326" s="12" t="s">
        <v>4</v>
      </c>
      <c r="D326" s="1">
        <v>14</v>
      </c>
      <c r="E326" s="14">
        <v>11488714</v>
      </c>
      <c r="F326" s="11">
        <v>689346</v>
      </c>
    </row>
    <row r="327" spans="1:6" x14ac:dyDescent="0.2">
      <c r="A327" s="16">
        <v>44522</v>
      </c>
      <c r="B327" s="2" t="str">
        <f xml:space="preserve"> "Tháng "&amp;MONTH(Table1[[#This Row],[Ngày hạch toán]])</f>
        <v>Tháng 11</v>
      </c>
      <c r="C327" s="12" t="s">
        <v>3</v>
      </c>
      <c r="D327" s="1">
        <v>3</v>
      </c>
      <c r="E327" s="14">
        <v>1397665</v>
      </c>
      <c r="F327" s="11">
        <v>83860</v>
      </c>
    </row>
    <row r="328" spans="1:6" x14ac:dyDescent="0.2">
      <c r="A328" s="16">
        <v>44523</v>
      </c>
      <c r="B328" s="2" t="str">
        <f xml:space="preserve"> "Tháng "&amp;MONTH(Table1[[#This Row],[Ngày hạch toán]])</f>
        <v>Tháng 11</v>
      </c>
      <c r="C328" s="12" t="s">
        <v>1</v>
      </c>
      <c r="D328" s="1">
        <v>18</v>
      </c>
      <c r="E328" s="14">
        <v>8286427</v>
      </c>
      <c r="F328" s="11">
        <v>414332</v>
      </c>
    </row>
    <row r="329" spans="1:6" x14ac:dyDescent="0.2">
      <c r="A329" s="16">
        <v>44524</v>
      </c>
      <c r="B329" s="2" t="str">
        <f xml:space="preserve"> "Tháng "&amp;MONTH(Table1[[#This Row],[Ngày hạch toán]])</f>
        <v>Tháng 11</v>
      </c>
      <c r="C329" s="12" t="s">
        <v>3</v>
      </c>
      <c r="D329" s="1">
        <v>12</v>
      </c>
      <c r="E329" s="14">
        <v>4426058</v>
      </c>
      <c r="F329" s="11">
        <v>265564</v>
      </c>
    </row>
    <row r="330" spans="1:6" x14ac:dyDescent="0.2">
      <c r="A330" s="16">
        <v>44525</v>
      </c>
      <c r="B330" s="2" t="str">
        <f xml:space="preserve"> "Tháng "&amp;MONTH(Table1[[#This Row],[Ngày hạch toán]])</f>
        <v>Tháng 11</v>
      </c>
      <c r="C330" s="12" t="s">
        <v>5</v>
      </c>
      <c r="D330" s="1">
        <v>15</v>
      </c>
      <c r="E330" s="14">
        <v>11762757</v>
      </c>
      <c r="F330" s="11">
        <v>705781</v>
      </c>
    </row>
    <row r="331" spans="1:6" x14ac:dyDescent="0.2">
      <c r="A331" s="16">
        <v>44526</v>
      </c>
      <c r="B331" s="2" t="str">
        <f xml:space="preserve"> "Tháng "&amp;MONTH(Table1[[#This Row],[Ngày hạch toán]])</f>
        <v>Tháng 11</v>
      </c>
      <c r="C331" s="12" t="s">
        <v>4</v>
      </c>
      <c r="D331" s="1">
        <v>15</v>
      </c>
      <c r="E331" s="14">
        <v>15839455</v>
      </c>
      <c r="F331" s="11">
        <v>950391</v>
      </c>
    </row>
    <row r="332" spans="1:6" x14ac:dyDescent="0.2">
      <c r="A332" s="16">
        <v>44527</v>
      </c>
      <c r="B332" s="2" t="str">
        <f xml:space="preserve"> "Tháng "&amp;MONTH(Table1[[#This Row],[Ngày hạch toán]])</f>
        <v>Tháng 11</v>
      </c>
      <c r="C332" s="12" t="s">
        <v>3</v>
      </c>
      <c r="D332" s="1">
        <v>17</v>
      </c>
      <c r="E332" s="14">
        <v>9861462</v>
      </c>
      <c r="F332" s="11">
        <v>591688</v>
      </c>
    </row>
    <row r="333" spans="1:6" x14ac:dyDescent="0.2">
      <c r="A333" s="16">
        <v>44528</v>
      </c>
      <c r="B333" s="2" t="str">
        <f xml:space="preserve"> "Tháng "&amp;MONTH(Table1[[#This Row],[Ngày hạch toán]])</f>
        <v>Tháng 11</v>
      </c>
      <c r="C333" s="12" t="s">
        <v>4</v>
      </c>
      <c r="D333" s="1">
        <v>25</v>
      </c>
      <c r="E333" s="14">
        <v>12042423</v>
      </c>
      <c r="F333" s="11">
        <v>722569</v>
      </c>
    </row>
    <row r="334" spans="1:6" x14ac:dyDescent="0.2">
      <c r="A334" s="16">
        <v>44529</v>
      </c>
      <c r="B334" s="2" t="str">
        <f xml:space="preserve"> "Tháng "&amp;MONTH(Table1[[#This Row],[Ngày hạch toán]])</f>
        <v>Tháng 11</v>
      </c>
      <c r="C334" s="12" t="s">
        <v>3</v>
      </c>
      <c r="D334" s="1">
        <v>22</v>
      </c>
      <c r="E334" s="14">
        <v>8979260</v>
      </c>
      <c r="F334" s="11">
        <v>538756</v>
      </c>
    </row>
    <row r="335" spans="1:6" x14ac:dyDescent="0.2">
      <c r="A335" s="16">
        <v>44530</v>
      </c>
      <c r="B335" s="2" t="str">
        <f xml:space="preserve"> "Tháng "&amp;MONTH(Table1[[#This Row],[Ngày hạch toán]])</f>
        <v>Tháng 11</v>
      </c>
      <c r="C335" s="12" t="s">
        <v>2</v>
      </c>
      <c r="D335" s="1">
        <v>11</v>
      </c>
      <c r="E335" s="14">
        <v>12174464</v>
      </c>
      <c r="F335" s="11">
        <v>730468</v>
      </c>
    </row>
    <row r="336" spans="1:6" x14ac:dyDescent="0.2">
      <c r="A336" s="16">
        <v>44531</v>
      </c>
      <c r="B336" s="2" t="str">
        <f xml:space="preserve"> "Tháng "&amp;MONTH(Table1[[#This Row],[Ngày hạch toán]])</f>
        <v>Tháng 12</v>
      </c>
      <c r="C336" s="12" t="s">
        <v>1</v>
      </c>
      <c r="D336" s="1">
        <v>23</v>
      </c>
      <c r="E336" s="14">
        <v>13356089</v>
      </c>
      <c r="F336" s="11">
        <v>667815</v>
      </c>
    </row>
    <row r="337" spans="1:6" x14ac:dyDescent="0.2">
      <c r="A337" s="16">
        <v>44532</v>
      </c>
      <c r="B337" s="2" t="str">
        <f xml:space="preserve"> "Tháng "&amp;MONTH(Table1[[#This Row],[Ngày hạch toán]])</f>
        <v>Tháng 12</v>
      </c>
      <c r="C337" s="12" t="s">
        <v>5</v>
      </c>
      <c r="D337" s="1">
        <v>20</v>
      </c>
      <c r="E337" s="14">
        <v>5192529</v>
      </c>
      <c r="F337" s="11">
        <v>311567</v>
      </c>
    </row>
    <row r="338" spans="1:6" x14ac:dyDescent="0.2">
      <c r="A338" s="16">
        <v>44533</v>
      </c>
      <c r="B338" s="2" t="str">
        <f xml:space="preserve"> "Tháng "&amp;MONTH(Table1[[#This Row],[Ngày hạch toán]])</f>
        <v>Tháng 12</v>
      </c>
      <c r="C338" s="12" t="s">
        <v>3</v>
      </c>
      <c r="D338" s="1">
        <v>21</v>
      </c>
      <c r="E338" s="14">
        <v>17450617</v>
      </c>
      <c r="F338" s="11">
        <v>1047038</v>
      </c>
    </row>
    <row r="339" spans="1:6" x14ac:dyDescent="0.2">
      <c r="A339" s="16">
        <v>44534</v>
      </c>
      <c r="B339" s="2" t="str">
        <f xml:space="preserve"> "Tháng "&amp;MONTH(Table1[[#This Row],[Ngày hạch toán]])</f>
        <v>Tháng 12</v>
      </c>
      <c r="C339" s="12" t="s">
        <v>1</v>
      </c>
      <c r="D339" s="1">
        <v>11</v>
      </c>
      <c r="E339" s="14">
        <v>3984792</v>
      </c>
      <c r="F339" s="11">
        <v>199250</v>
      </c>
    </row>
    <row r="340" spans="1:6" x14ac:dyDescent="0.2">
      <c r="A340" s="16">
        <v>44535</v>
      </c>
      <c r="B340" s="2" t="str">
        <f xml:space="preserve"> "Tháng "&amp;MONTH(Table1[[#This Row],[Ngày hạch toán]])</f>
        <v>Tháng 12</v>
      </c>
      <c r="C340" s="12" t="s">
        <v>3</v>
      </c>
      <c r="D340" s="1">
        <v>4</v>
      </c>
      <c r="E340" s="14">
        <v>1176054</v>
      </c>
      <c r="F340" s="11">
        <v>70564</v>
      </c>
    </row>
    <row r="341" spans="1:6" x14ac:dyDescent="0.2">
      <c r="A341" s="16">
        <v>44536</v>
      </c>
      <c r="B341" s="2" t="str">
        <f xml:space="preserve"> "Tháng "&amp;MONTH(Table1[[#This Row],[Ngày hạch toán]])</f>
        <v>Tháng 12</v>
      </c>
      <c r="C341" s="12" t="s">
        <v>4</v>
      </c>
      <c r="D341" s="1">
        <v>16</v>
      </c>
      <c r="E341" s="14">
        <v>15913993</v>
      </c>
      <c r="F341" s="11">
        <v>954863</v>
      </c>
    </row>
    <row r="342" spans="1:6" x14ac:dyDescent="0.2">
      <c r="A342" s="16">
        <v>44537</v>
      </c>
      <c r="B342" s="2" t="str">
        <f xml:space="preserve"> "Tháng "&amp;MONTH(Table1[[#This Row],[Ngày hạch toán]])</f>
        <v>Tháng 12</v>
      </c>
      <c r="C342" s="12" t="s">
        <v>3</v>
      </c>
      <c r="D342" s="1">
        <v>19</v>
      </c>
      <c r="E342" s="14">
        <v>6581006</v>
      </c>
      <c r="F342" s="11">
        <v>394861</v>
      </c>
    </row>
    <row r="343" spans="1:6" x14ac:dyDescent="0.2">
      <c r="A343" s="16">
        <v>44538</v>
      </c>
      <c r="B343" s="2" t="str">
        <f xml:space="preserve"> "Tháng "&amp;MONTH(Table1[[#This Row],[Ngày hạch toán]])</f>
        <v>Tháng 12</v>
      </c>
      <c r="C343" s="12" t="s">
        <v>4</v>
      </c>
      <c r="D343" s="1">
        <v>24</v>
      </c>
      <c r="E343" s="14">
        <v>18457096</v>
      </c>
      <c r="F343" s="11">
        <v>1107449</v>
      </c>
    </row>
    <row r="344" spans="1:6" x14ac:dyDescent="0.2">
      <c r="A344" s="16">
        <v>44539</v>
      </c>
      <c r="B344" s="2" t="str">
        <f xml:space="preserve"> "Tháng "&amp;MONTH(Table1[[#This Row],[Ngày hạch toán]])</f>
        <v>Tháng 12</v>
      </c>
      <c r="C344" s="12" t="s">
        <v>2</v>
      </c>
      <c r="D344" s="1">
        <v>16</v>
      </c>
      <c r="E344" s="14">
        <v>12927054</v>
      </c>
      <c r="F344" s="11">
        <v>775624</v>
      </c>
    </row>
    <row r="345" spans="1:6" x14ac:dyDescent="0.2">
      <c r="A345" s="16">
        <v>44540</v>
      </c>
      <c r="B345" s="2" t="str">
        <f xml:space="preserve"> "Tháng "&amp;MONTH(Table1[[#This Row],[Ngày hạch toán]])</f>
        <v>Tháng 12</v>
      </c>
      <c r="C345" s="12" t="s">
        <v>2</v>
      </c>
      <c r="D345" s="1">
        <v>21</v>
      </c>
      <c r="E345" s="14">
        <v>18660122</v>
      </c>
      <c r="F345" s="11">
        <v>1119608</v>
      </c>
    </row>
    <row r="346" spans="1:6" x14ac:dyDescent="0.2">
      <c r="A346" s="16">
        <v>44541</v>
      </c>
      <c r="B346" s="2" t="str">
        <f xml:space="preserve"> "Tháng "&amp;MONTH(Table1[[#This Row],[Ngày hạch toán]])</f>
        <v>Tháng 12</v>
      </c>
      <c r="C346" s="12" t="s">
        <v>5</v>
      </c>
      <c r="D346" s="1">
        <v>19</v>
      </c>
      <c r="E346" s="14">
        <v>15062103</v>
      </c>
      <c r="F346" s="11">
        <v>903742</v>
      </c>
    </row>
    <row r="347" spans="1:6" x14ac:dyDescent="0.2">
      <c r="A347" s="16">
        <v>44542</v>
      </c>
      <c r="B347" s="2" t="str">
        <f xml:space="preserve"> "Tháng "&amp;MONTH(Table1[[#This Row],[Ngày hạch toán]])</f>
        <v>Tháng 12</v>
      </c>
      <c r="C347" s="12" t="s">
        <v>3</v>
      </c>
      <c r="D347" s="1">
        <v>7</v>
      </c>
      <c r="E347" s="14">
        <v>3575422</v>
      </c>
      <c r="F347" s="11">
        <v>214526</v>
      </c>
    </row>
    <row r="348" spans="1:6" x14ac:dyDescent="0.2">
      <c r="A348" s="16">
        <v>44543</v>
      </c>
      <c r="B348" s="2" t="str">
        <f xml:space="preserve"> "Tháng "&amp;MONTH(Table1[[#This Row],[Ngày hạch toán]])</f>
        <v>Tháng 12</v>
      </c>
      <c r="C348" s="12" t="s">
        <v>4</v>
      </c>
      <c r="D348" s="1">
        <v>10</v>
      </c>
      <c r="E348" s="14">
        <v>6793776</v>
      </c>
      <c r="F348" s="11">
        <v>407650</v>
      </c>
    </row>
    <row r="349" spans="1:6" x14ac:dyDescent="0.2">
      <c r="A349" s="16">
        <v>44544</v>
      </c>
      <c r="B349" s="2" t="str">
        <f xml:space="preserve"> "Tháng "&amp;MONTH(Table1[[#This Row],[Ngày hạch toán]])</f>
        <v>Tháng 12</v>
      </c>
      <c r="C349" s="12" t="s">
        <v>3</v>
      </c>
      <c r="D349" s="1">
        <v>11</v>
      </c>
      <c r="E349" s="14">
        <v>2784876</v>
      </c>
      <c r="F349" s="11">
        <v>167093</v>
      </c>
    </row>
    <row r="350" spans="1:6" x14ac:dyDescent="0.2">
      <c r="A350" s="16">
        <v>44545</v>
      </c>
      <c r="B350" s="2" t="str">
        <f xml:space="preserve"> "Tháng "&amp;MONTH(Table1[[#This Row],[Ngày hạch toán]])</f>
        <v>Tháng 12</v>
      </c>
      <c r="C350" s="12" t="s">
        <v>1</v>
      </c>
      <c r="D350" s="1">
        <v>14</v>
      </c>
      <c r="E350" s="14">
        <v>17633089</v>
      </c>
      <c r="F350" s="11">
        <v>881665</v>
      </c>
    </row>
    <row r="351" spans="1:6" x14ac:dyDescent="0.2">
      <c r="A351" s="16">
        <v>44546</v>
      </c>
      <c r="B351" s="2" t="str">
        <f xml:space="preserve"> "Tháng "&amp;MONTH(Table1[[#This Row],[Ngày hạch toán]])</f>
        <v>Tháng 12</v>
      </c>
      <c r="C351" s="12" t="s">
        <v>5</v>
      </c>
      <c r="D351" s="1">
        <v>23</v>
      </c>
      <c r="E351" s="14">
        <v>19951022</v>
      </c>
      <c r="F351" s="11">
        <v>1197077</v>
      </c>
    </row>
    <row r="352" spans="1:6" x14ac:dyDescent="0.2">
      <c r="A352" s="16">
        <v>44547</v>
      </c>
      <c r="B352" s="2" t="str">
        <f xml:space="preserve"> "Tháng "&amp;MONTH(Table1[[#This Row],[Ngày hạch toán]])</f>
        <v>Tháng 12</v>
      </c>
      <c r="C352" s="12" t="s">
        <v>4</v>
      </c>
      <c r="D352" s="1">
        <v>4</v>
      </c>
      <c r="E352" s="14">
        <v>1441597</v>
      </c>
      <c r="F352" s="11">
        <v>86519</v>
      </c>
    </row>
    <row r="353" spans="1:6" x14ac:dyDescent="0.2">
      <c r="A353" s="16">
        <v>44548</v>
      </c>
      <c r="B353" s="2" t="str">
        <f xml:space="preserve"> "Tháng "&amp;MONTH(Table1[[#This Row],[Ngày hạch toán]])</f>
        <v>Tháng 12</v>
      </c>
      <c r="C353" s="12" t="s">
        <v>5</v>
      </c>
      <c r="D353" s="1">
        <v>5</v>
      </c>
      <c r="E353" s="14">
        <v>1314861</v>
      </c>
      <c r="F353" s="11">
        <v>78907</v>
      </c>
    </row>
    <row r="354" spans="1:6" x14ac:dyDescent="0.2">
      <c r="A354" s="16">
        <v>44549</v>
      </c>
      <c r="B354" s="2" t="str">
        <f xml:space="preserve"> "Tháng "&amp;MONTH(Table1[[#This Row],[Ngày hạch toán]])</f>
        <v>Tháng 12</v>
      </c>
      <c r="C354" s="12" t="s">
        <v>2</v>
      </c>
      <c r="D354" s="1">
        <v>17</v>
      </c>
      <c r="E354" s="14">
        <v>10446722</v>
      </c>
      <c r="F354" s="11">
        <v>626804</v>
      </c>
    </row>
    <row r="355" spans="1:6" x14ac:dyDescent="0.2">
      <c r="A355" s="16">
        <v>44550</v>
      </c>
      <c r="B355" s="2" t="str">
        <f xml:space="preserve"> "Tháng "&amp;MONTH(Table1[[#This Row],[Ngày hạch toán]])</f>
        <v>Tháng 12</v>
      </c>
      <c r="C355" s="12" t="s">
        <v>4</v>
      </c>
      <c r="D355" s="1">
        <v>10</v>
      </c>
      <c r="E355" s="14">
        <v>6385649</v>
      </c>
      <c r="F355" s="11">
        <v>383162</v>
      </c>
    </row>
    <row r="356" spans="1:6" x14ac:dyDescent="0.2">
      <c r="A356" s="16">
        <v>44551</v>
      </c>
      <c r="B356" s="2" t="str">
        <f xml:space="preserve"> "Tháng "&amp;MONTH(Table1[[#This Row],[Ngày hạch toán]])</f>
        <v>Tháng 12</v>
      </c>
      <c r="C356" s="12" t="s">
        <v>2</v>
      </c>
      <c r="D356" s="1">
        <v>22</v>
      </c>
      <c r="E356" s="14">
        <v>10746695</v>
      </c>
      <c r="F356" s="11">
        <v>644802</v>
      </c>
    </row>
    <row r="357" spans="1:6" x14ac:dyDescent="0.2">
      <c r="A357" s="16">
        <v>44552</v>
      </c>
      <c r="B357" s="2" t="str">
        <f xml:space="preserve"> "Tháng "&amp;MONTH(Table1[[#This Row],[Ngày hạch toán]])</f>
        <v>Tháng 12</v>
      </c>
      <c r="C357" s="12" t="s">
        <v>4</v>
      </c>
      <c r="D357" s="1">
        <v>11</v>
      </c>
      <c r="E357" s="14">
        <v>16601811</v>
      </c>
      <c r="F357" s="11">
        <v>996132</v>
      </c>
    </row>
    <row r="358" spans="1:6" x14ac:dyDescent="0.2">
      <c r="A358" s="16">
        <v>44553</v>
      </c>
      <c r="B358" s="2" t="str">
        <f xml:space="preserve"> "Tháng "&amp;MONTH(Table1[[#This Row],[Ngày hạch toán]])</f>
        <v>Tháng 12</v>
      </c>
      <c r="C358" s="12" t="s">
        <v>5</v>
      </c>
      <c r="D358" s="1">
        <v>14</v>
      </c>
      <c r="E358" s="14">
        <v>14965539</v>
      </c>
      <c r="F358" s="11">
        <v>897948</v>
      </c>
    </row>
    <row r="359" spans="1:6" x14ac:dyDescent="0.2">
      <c r="A359" s="16">
        <v>44554</v>
      </c>
      <c r="B359" s="2" t="str">
        <f xml:space="preserve"> "Tháng "&amp;MONTH(Table1[[#This Row],[Ngày hạch toán]])</f>
        <v>Tháng 12</v>
      </c>
      <c r="C359" s="12" t="s">
        <v>3</v>
      </c>
      <c r="D359" s="1">
        <v>23</v>
      </c>
      <c r="E359" s="14">
        <v>14220118</v>
      </c>
      <c r="F359" s="11">
        <v>853208</v>
      </c>
    </row>
    <row r="360" spans="1:6" x14ac:dyDescent="0.2">
      <c r="A360" s="16">
        <v>44555</v>
      </c>
      <c r="B360" s="2" t="str">
        <f xml:space="preserve"> "Tháng "&amp;MONTH(Table1[[#This Row],[Ngày hạch toán]])</f>
        <v>Tháng 12</v>
      </c>
      <c r="C360" s="12" t="s">
        <v>3</v>
      </c>
      <c r="D360" s="1">
        <v>11</v>
      </c>
      <c r="E360" s="14">
        <v>15141853</v>
      </c>
      <c r="F360" s="11">
        <v>908512</v>
      </c>
    </row>
    <row r="361" spans="1:6" x14ac:dyDescent="0.2">
      <c r="A361" s="16">
        <v>44556</v>
      </c>
      <c r="B361" s="2" t="str">
        <f xml:space="preserve"> "Tháng "&amp;MONTH(Table1[[#This Row],[Ngày hạch toán]])</f>
        <v>Tháng 12</v>
      </c>
      <c r="C361" s="12" t="s">
        <v>4</v>
      </c>
      <c r="D361" s="1">
        <v>24</v>
      </c>
      <c r="E361" s="14">
        <v>13605508</v>
      </c>
      <c r="F361" s="11">
        <v>816354</v>
      </c>
    </row>
    <row r="362" spans="1:6" x14ac:dyDescent="0.2">
      <c r="A362" s="16">
        <v>44557</v>
      </c>
      <c r="B362" s="2" t="str">
        <f xml:space="preserve"> "Tháng "&amp;MONTH(Table1[[#This Row],[Ngày hạch toán]])</f>
        <v>Tháng 12</v>
      </c>
      <c r="C362" s="12" t="s">
        <v>5</v>
      </c>
      <c r="D362" s="1">
        <v>8</v>
      </c>
      <c r="E362" s="14">
        <v>2527100</v>
      </c>
      <c r="F362" s="11">
        <v>151641</v>
      </c>
    </row>
    <row r="363" spans="1:6" x14ac:dyDescent="0.2">
      <c r="A363" s="16">
        <v>44558</v>
      </c>
      <c r="B363" s="2" t="str">
        <f xml:space="preserve"> "Tháng "&amp;MONTH(Table1[[#This Row],[Ngày hạch toán]])</f>
        <v>Tháng 12</v>
      </c>
      <c r="C363" s="12" t="s">
        <v>3</v>
      </c>
      <c r="D363" s="1">
        <v>15</v>
      </c>
      <c r="E363" s="14">
        <v>5806271</v>
      </c>
      <c r="F363" s="11">
        <v>348377</v>
      </c>
    </row>
    <row r="364" spans="1:6" x14ac:dyDescent="0.2">
      <c r="A364" s="16">
        <v>44559</v>
      </c>
      <c r="B364" s="2" t="str">
        <f xml:space="preserve"> "Tháng "&amp;MONTH(Table1[[#This Row],[Ngày hạch toán]])</f>
        <v>Tháng 12</v>
      </c>
      <c r="C364" s="12" t="s">
        <v>2</v>
      </c>
      <c r="D364" s="1">
        <v>25</v>
      </c>
      <c r="E364" s="14">
        <v>17029252</v>
      </c>
      <c r="F364" s="11">
        <v>1021756</v>
      </c>
    </row>
    <row r="365" spans="1:6" x14ac:dyDescent="0.2">
      <c r="A365" s="16">
        <v>44560</v>
      </c>
      <c r="B365" s="2" t="str">
        <f xml:space="preserve"> "Tháng "&amp;MONTH(Table1[[#This Row],[Ngày hạch toán]])</f>
        <v>Tháng 12</v>
      </c>
      <c r="C365" s="12" t="s">
        <v>2</v>
      </c>
      <c r="D365" s="1">
        <v>13</v>
      </c>
      <c r="E365" s="14">
        <v>14305587</v>
      </c>
      <c r="F365" s="11">
        <v>858336</v>
      </c>
    </row>
    <row r="366" spans="1:6" x14ac:dyDescent="0.2">
      <c r="A366" s="16">
        <v>44561</v>
      </c>
      <c r="B366" s="2" t="str">
        <f xml:space="preserve"> "Tháng "&amp;MONTH(Table1[[#This Row],[Ngày hạch toán]])</f>
        <v>Tháng 12</v>
      </c>
      <c r="C366" s="12" t="s">
        <v>5</v>
      </c>
      <c r="D366" s="1">
        <v>11</v>
      </c>
      <c r="E366" s="14">
        <v>17096924</v>
      </c>
      <c r="F366" s="11">
        <v>1025831</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0D93-66F0-4C4C-8261-CD3B2587D95D}">
  <dimension ref="A1:B13"/>
  <sheetViews>
    <sheetView workbookViewId="0">
      <selection activeCell="D10" sqref="D10:D11"/>
    </sheetView>
  </sheetViews>
  <sheetFormatPr defaultRowHeight="15" x14ac:dyDescent="0.25"/>
  <cols>
    <col min="1" max="1" width="17" customWidth="1"/>
    <col min="2" max="2" width="12.42578125" customWidth="1"/>
  </cols>
  <sheetData>
    <row r="1" spans="1:2" x14ac:dyDescent="0.25">
      <c r="A1" s="18" t="s">
        <v>10</v>
      </c>
      <c r="B1" s="20" t="s">
        <v>6</v>
      </c>
    </row>
    <row r="2" spans="1:2" x14ac:dyDescent="0.25">
      <c r="A2" s="19" t="str">
        <f xml:space="preserve"> "Tháng "&amp;MONTH(Table1[[#This Row],[Ngày hạch toán]])</f>
        <v>Tháng 1</v>
      </c>
      <c r="B2" s="21" t="s">
        <v>1</v>
      </c>
    </row>
    <row r="3" spans="1:2" x14ac:dyDescent="0.25">
      <c r="A3" s="19" t="str">
        <f xml:space="preserve"> "Tháng "&amp;MONTH(Table1[[#This Row],[Ngày hạch toán]])</f>
        <v>Tháng 1</v>
      </c>
      <c r="B3" s="22" t="s">
        <v>2</v>
      </c>
    </row>
    <row r="4" spans="1:2" x14ac:dyDescent="0.25">
      <c r="A4" s="19" t="str">
        <f xml:space="preserve"> "Tháng "&amp;MONTH(Table1[[#This Row],[Ngày hạch toán]])</f>
        <v>Tháng 1</v>
      </c>
      <c r="B4" s="22" t="s">
        <v>3</v>
      </c>
    </row>
    <row r="5" spans="1:2" x14ac:dyDescent="0.25">
      <c r="A5" s="19" t="str">
        <f xml:space="preserve"> "Tháng "&amp;MONTH(Table1[[#This Row],[Ngày hạch toán]])</f>
        <v>Tháng 1</v>
      </c>
      <c r="B5" s="22" t="s">
        <v>4</v>
      </c>
    </row>
    <row r="6" spans="1:2" x14ac:dyDescent="0.25">
      <c r="A6" s="19" t="str">
        <f xml:space="preserve"> "Tháng "&amp;MONTH(Table1[[#This Row],[Ngày hạch toán]])</f>
        <v>Tháng 1</v>
      </c>
      <c r="B6" s="22" t="s">
        <v>5</v>
      </c>
    </row>
    <row r="7" spans="1:2" x14ac:dyDescent="0.25">
      <c r="A7" s="19" t="str">
        <f xml:space="preserve"> "Tháng "&amp;MONTH(Table1[[#This Row],[Ngày hạch toán]])</f>
        <v>Tháng 1</v>
      </c>
    </row>
    <row r="8" spans="1:2" x14ac:dyDescent="0.25">
      <c r="A8" s="19" t="str">
        <f xml:space="preserve"> "Tháng "&amp;MONTH(Table1[[#This Row],[Ngày hạch toán]])</f>
        <v>Tháng 1</v>
      </c>
    </row>
    <row r="9" spans="1:2" x14ac:dyDescent="0.25">
      <c r="A9" s="19" t="str">
        <f xml:space="preserve"> "Tháng "&amp;MONTH(Table1[[#This Row],[Ngày hạch toán]])</f>
        <v>Tháng 1</v>
      </c>
    </row>
    <row r="10" spans="1:2" x14ac:dyDescent="0.25">
      <c r="A10" s="19" t="str">
        <f xml:space="preserve"> "Tháng "&amp;MONTH(Table1[[#This Row],[Ngày hạch toán]])</f>
        <v>Tháng 1</v>
      </c>
    </row>
    <row r="11" spans="1:2" x14ac:dyDescent="0.25">
      <c r="A11" s="19" t="str">
        <f xml:space="preserve"> "Tháng "&amp;MONTH(Table1[[#This Row],[Ngày hạch toán]])</f>
        <v>Tháng 1</v>
      </c>
    </row>
    <row r="12" spans="1:2" x14ac:dyDescent="0.25">
      <c r="A12" s="19" t="str">
        <f xml:space="preserve"> "Tháng "&amp;MONTH(Table1[[#This Row],[Ngày hạch toán]])</f>
        <v>Tháng 1</v>
      </c>
    </row>
    <row r="13" spans="1:2" x14ac:dyDescent="0.25">
      <c r="A13" s="19" t="str">
        <f xml:space="preserve"> "Tháng "&amp;MONTH(Table1[[#This Row],[Ngày hạch toán]])</f>
        <v>Tháng 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076-A17A-41FB-A9FF-F90D2DEFA255}">
  <dimension ref="A1:C38"/>
  <sheetViews>
    <sheetView showGridLines="0" tabSelected="1" zoomScale="90" zoomScaleNormal="90" workbookViewId="0">
      <selection activeCell="T18" sqref="T18"/>
    </sheetView>
  </sheetViews>
  <sheetFormatPr defaultRowHeight="15" x14ac:dyDescent="0.25"/>
  <cols>
    <col min="1" max="1" width="15.85546875" bestFit="1" customWidth="1"/>
    <col min="2" max="2" width="15" bestFit="1" customWidth="1"/>
    <col min="3" max="3" width="14.7109375" bestFit="1" customWidth="1"/>
    <col min="4" max="4" width="13.28515625" bestFit="1" customWidth="1"/>
  </cols>
  <sheetData>
    <row r="1" spans="1:2" ht="45" x14ac:dyDescent="0.25">
      <c r="A1" s="25" t="s">
        <v>11</v>
      </c>
      <c r="B1" s="26" t="s">
        <v>14</v>
      </c>
    </row>
    <row r="2" spans="1:2" x14ac:dyDescent="0.25">
      <c r="A2" s="23" t="s">
        <v>4</v>
      </c>
      <c r="B2" s="24">
        <v>871657345</v>
      </c>
    </row>
    <row r="3" spans="1:2" x14ac:dyDescent="0.25">
      <c r="A3" s="23" t="s">
        <v>2</v>
      </c>
      <c r="B3" s="24">
        <v>793214952</v>
      </c>
    </row>
    <row r="4" spans="1:2" x14ac:dyDescent="0.25">
      <c r="A4" s="23" t="s">
        <v>1</v>
      </c>
      <c r="B4" s="24">
        <v>607377048</v>
      </c>
    </row>
    <row r="5" spans="1:2" x14ac:dyDescent="0.25">
      <c r="A5" s="23" t="s">
        <v>3</v>
      </c>
      <c r="B5" s="24">
        <v>725856288</v>
      </c>
    </row>
    <row r="6" spans="1:2" x14ac:dyDescent="0.25">
      <c r="A6" s="23" t="s">
        <v>5</v>
      </c>
      <c r="B6" s="24">
        <v>716043919</v>
      </c>
    </row>
    <row r="7" spans="1:2" x14ac:dyDescent="0.25">
      <c r="A7" s="23" t="s">
        <v>12</v>
      </c>
      <c r="B7" s="24">
        <v>3714149552</v>
      </c>
    </row>
    <row r="10" spans="1:2" x14ac:dyDescent="0.25">
      <c r="A10" s="27" t="s">
        <v>11</v>
      </c>
      <c r="B10" s="28" t="s">
        <v>15</v>
      </c>
    </row>
    <row r="11" spans="1:2" x14ac:dyDescent="0.25">
      <c r="A11" s="23" t="s">
        <v>4</v>
      </c>
      <c r="B11" s="24">
        <v>52301344</v>
      </c>
    </row>
    <row r="12" spans="1:2" x14ac:dyDescent="0.25">
      <c r="A12" s="23" t="s">
        <v>2</v>
      </c>
      <c r="B12" s="24">
        <v>47592934</v>
      </c>
    </row>
    <row r="13" spans="1:2" x14ac:dyDescent="0.25">
      <c r="A13" s="23" t="s">
        <v>1</v>
      </c>
      <c r="B13" s="24">
        <v>30369526</v>
      </c>
    </row>
    <row r="14" spans="1:2" x14ac:dyDescent="0.25">
      <c r="A14" s="23" t="s">
        <v>3</v>
      </c>
      <c r="B14" s="24">
        <v>43551408</v>
      </c>
    </row>
    <row r="15" spans="1:2" x14ac:dyDescent="0.25">
      <c r="A15" s="23" t="s">
        <v>5</v>
      </c>
      <c r="B15" s="24">
        <v>42963764</v>
      </c>
    </row>
    <row r="16" spans="1:2" x14ac:dyDescent="0.25">
      <c r="A16" s="23" t="s">
        <v>12</v>
      </c>
      <c r="B16" s="24">
        <v>216778976</v>
      </c>
    </row>
    <row r="19" spans="1:3" ht="60" x14ac:dyDescent="0.25">
      <c r="A19" s="27" t="s">
        <v>11</v>
      </c>
      <c r="B19" s="26" t="s">
        <v>16</v>
      </c>
    </row>
    <row r="20" spans="1:3" x14ac:dyDescent="0.25">
      <c r="A20" s="23" t="s">
        <v>4</v>
      </c>
      <c r="B20" s="24">
        <v>1233</v>
      </c>
    </row>
    <row r="21" spans="1:3" x14ac:dyDescent="0.25">
      <c r="A21" s="23" t="s">
        <v>2</v>
      </c>
      <c r="B21" s="24">
        <v>1138</v>
      </c>
    </row>
    <row r="22" spans="1:3" x14ac:dyDescent="0.25">
      <c r="A22" s="23" t="s">
        <v>1</v>
      </c>
      <c r="B22" s="24">
        <v>988</v>
      </c>
    </row>
    <row r="23" spans="1:3" x14ac:dyDescent="0.25">
      <c r="A23" s="23" t="s">
        <v>3</v>
      </c>
      <c r="B23" s="24">
        <v>1156</v>
      </c>
    </row>
    <row r="24" spans="1:3" x14ac:dyDescent="0.25">
      <c r="A24" s="23" t="s">
        <v>5</v>
      </c>
      <c r="B24" s="24">
        <v>1108</v>
      </c>
    </row>
    <row r="25" spans="1:3" x14ac:dyDescent="0.25">
      <c r="A25" s="23" t="s">
        <v>12</v>
      </c>
      <c r="B25" s="24">
        <v>5623</v>
      </c>
    </row>
    <row r="32" spans="1:3" ht="30" x14ac:dyDescent="0.25">
      <c r="A32" s="25" t="s">
        <v>11</v>
      </c>
      <c r="B32" s="26" t="s">
        <v>13</v>
      </c>
      <c r="C32" s="26" t="s">
        <v>17</v>
      </c>
    </row>
    <row r="33" spans="1:3" x14ac:dyDescent="0.25">
      <c r="A33" s="23" t="s">
        <v>4</v>
      </c>
      <c r="B33" s="24">
        <v>871657345</v>
      </c>
      <c r="C33" s="24">
        <v>52301344</v>
      </c>
    </row>
    <row r="34" spans="1:3" x14ac:dyDescent="0.25">
      <c r="A34" s="23" t="s">
        <v>2</v>
      </c>
      <c r="B34" s="24">
        <v>793214952</v>
      </c>
      <c r="C34" s="24">
        <v>47592934</v>
      </c>
    </row>
    <row r="35" spans="1:3" x14ac:dyDescent="0.25">
      <c r="A35" s="23" t="s">
        <v>1</v>
      </c>
      <c r="B35" s="24">
        <v>607377048</v>
      </c>
      <c r="C35" s="24">
        <v>30369526</v>
      </c>
    </row>
    <row r="36" spans="1:3" x14ac:dyDescent="0.25">
      <c r="A36" s="23" t="s">
        <v>3</v>
      </c>
      <c r="B36" s="24">
        <v>725856288</v>
      </c>
      <c r="C36" s="24">
        <v>43551408</v>
      </c>
    </row>
    <row r="37" spans="1:3" x14ac:dyDescent="0.25">
      <c r="A37" s="23" t="s">
        <v>5</v>
      </c>
      <c r="B37" s="24">
        <v>716043919</v>
      </c>
      <c r="C37" s="24">
        <v>42963764</v>
      </c>
    </row>
    <row r="38" spans="1:3" x14ac:dyDescent="0.25">
      <c r="A38" s="23" t="s">
        <v>12</v>
      </c>
      <c r="B38" s="24">
        <v>3714149552</v>
      </c>
      <c r="C38" s="24">
        <v>216778976</v>
      </c>
    </row>
  </sheetData>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Từ khoá</vt:lpstr>
      <vt:lpstr>Xử lý dữ liệu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2021-11-24T17:30:10Z</dcterms:created>
  <dcterms:modified xsi:type="dcterms:W3CDTF">2022-01-11T11:09:00Z</dcterms:modified>
</cp:coreProperties>
</file>