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defaultThemeVersion="166925"/>
  <mc:AlternateContent xmlns:mc="http://schemas.openxmlformats.org/markup-compatibility/2006">
    <mc:Choice Requires="x15">
      <x15ac:absPath xmlns:x15ac="http://schemas.microsoft.com/office/spreadsheetml/2010/11/ac" url="C:\Users\Hoang Dao\Downloads\"/>
    </mc:Choice>
  </mc:AlternateContent>
  <xr:revisionPtr revIDLastSave="0" documentId="13_ncr:1_{F8E2F246-7A8F-48A1-A973-998438837786}" xr6:coauthVersionLast="47" xr6:coauthVersionMax="47" xr10:uidLastSave="{00000000-0000-0000-0000-000000000000}"/>
  <bookViews>
    <workbookView xWindow="-120" yWindow="-120" windowWidth="29040" windowHeight="15840" xr2:uid="{C3B46009-DB22-4490-AEE9-9BE229014EFF}"/>
  </bookViews>
  <sheets>
    <sheet name="Bảng so sánh" sheetId="7" r:id="rId1"/>
    <sheet name="DATA" sheetId="1" r:id="rId2"/>
  </sheets>
  <definedNames>
    <definedName name="Slicer_Tháng">#N/A</definedName>
  </definedNames>
  <calcPr calcId="191028"/>
  <pivotCaches>
    <pivotCache cacheId="8102"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alcChain>
</file>

<file path=xl/sharedStrings.xml><?xml version="1.0" encoding="utf-8"?>
<sst xmlns="http://schemas.openxmlformats.org/spreadsheetml/2006/main" count="395" uniqueCount="16">
  <si>
    <t>Row Labels</t>
  </si>
  <si>
    <t>Sum of Doanh số bán trong ngày</t>
  </si>
  <si>
    <t>Cửa hàng 5</t>
  </si>
  <si>
    <t>Cửa hàng 2</t>
  </si>
  <si>
    <t>Cửa hàng 4</t>
  </si>
  <si>
    <t>Cửa hàng 3</t>
  </si>
  <si>
    <t>Cửa hàng 1</t>
  </si>
  <si>
    <t>Grand Total</t>
  </si>
  <si>
    <t>Sum of Lợi nhuận</t>
  </si>
  <si>
    <t>Sum of SL khách hàng đến cửa hàng trong ngày</t>
  </si>
  <si>
    <t>Ngày hạch toán</t>
  </si>
  <si>
    <t>Tháng</t>
  </si>
  <si>
    <t>Cửa hàng</t>
  </si>
  <si>
    <t>SL khách hàng đến cửa hàng trong ngày</t>
  </si>
  <si>
    <t>Doanh số bán trong ngày</t>
  </si>
  <si>
    <t>Lợi nhuận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</si>
</sst>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4">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xf numFmtId="1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14" fontId="2" fillId="0" borderId="0" xfId="0" applyNumberFormat="1" applyFont="1"/>
    <xf numFmtId="14" fontId="2" fillId="0" borderId="0" xfId="0" applyNumberFormat="1" applyFont="1" applyAlignment="1">
      <alignment horizontal="center" vertical="center" wrapText="1"/>
    </xf>
    <xf numFmtId="3" fontId="2" fillId="0" borderId="0" xfId="1" applyNumberFormat="1" applyFont="1" applyFill="1" applyBorder="1"/>
    <xf numFmtId="3" fontId="2" fillId="0" borderId="0" xfId="1" applyNumberFormat="1" applyFont="1" applyFill="1" applyBorder="1" applyAlignment="1">
      <alignment horizontal="right" vertical="center"/>
    </xf>
    <xf numFmtId="3" fontId="2" fillId="0" borderId="0" xfId="1" applyNumberFormat="1" applyFont="1" applyFill="1" applyBorder="1" applyAlignment="1">
      <alignment horizontal="right" vertical="center" wrapText="1"/>
    </xf>
    <xf numFmtId="0" fontId="0" fillId="0" borderId="0" xfId="0" pivotButton="1"/>
    <xf numFmtId="0" fontId="0" fillId="0" borderId="0" xfId="0" applyAlignment="1">
      <alignment horizontal="left"/>
    </xf>
    <xf numFmtId="164" fontId="0" fillId="0" borderId="0" xfId="0" applyNumberFormat="1"/>
    <xf numFmtId="3" fontId="2" fillId="0" borderId="0" xfId="0" applyNumberFormat="1" applyFont="1" applyAlignment="1">
      <alignment horizontal="center" vertical="center"/>
    </xf>
    <xf numFmtId="3" fontId="2" fillId="0" borderId="0" xfId="0" applyNumberFormat="1" applyFont="1" applyAlignment="1">
      <alignment horizontal="center"/>
    </xf>
    <xf numFmtId="3" fontId="2" fillId="0" borderId="0" xfId="0" applyNumberFormat="1" applyFont="1" applyAlignment="1">
      <alignment horizontal="center" vertical="center" wrapText="1"/>
    </xf>
    <xf numFmtId="1" fontId="2" fillId="0" borderId="0" xfId="0" applyNumberFormat="1" applyFont="1" applyAlignment="1">
      <alignment horizontal="center" vertical="center"/>
    </xf>
    <xf numFmtId="164" fontId="0" fillId="0" borderId="0" xfId="1" applyNumberFormat="1" applyFont="1"/>
  </cellXfs>
  <cellStyles count="2">
    <cellStyle name="Bình thường" xfId="0" builtinId="0"/>
    <cellStyle name="Dấu phẩy" xfId="1" builtinId="3"/>
  </cellStyles>
  <dxfs count="22">
    <dxf>
      <font>
        <b val="0"/>
        <i val="0"/>
        <strike val="0"/>
        <condense val="0"/>
        <extend val="0"/>
        <outline val="0"/>
        <shadow val="0"/>
        <u val="none"/>
        <vertAlign val="baseline"/>
        <sz val="10"/>
        <color auto="1"/>
        <name val="Calibri"/>
        <family val="2"/>
        <scheme val="minor"/>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3" formatCode="#,##0"/>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5"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numFmt numFmtId="164" formatCode="_(* #,##0_);_(* \(#,##0\);_(* &quot;-&quot;??_);_(@_)"/>
    </dxf>
    <dxf>
      <numFmt numFmtId="164" formatCode="_(* #,##0_);_(* \(#,##0\);_(* &quot;-&quot;??_);_(@_)"/>
    </dxf>
    <dxf>
      <numFmt numFmtId="164" formatCode="_(* #,##0_);_(* \(#,##0\);_(* &quot;-&quot;??_);_(@_)"/>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diagonalUp="0" diagonalDown="0">
        <left/>
        <right/>
        <top/>
        <bottom/>
        <vertical/>
        <horizontal/>
      </border>
    </dxf>
    <dxf>
      <font>
        <b/>
        <color theme="1"/>
      </font>
      <border>
        <bottom style="thin">
          <color theme="4"/>
        </bottom>
        <vertical/>
        <horizontal/>
      </border>
    </dxf>
    <dxf>
      <font>
        <color theme="1"/>
        <name val="Arial"/>
        <family val="2"/>
        <scheme val="none"/>
      </font>
      <border diagonalUp="0" diagonalDown="0">
        <left/>
        <right/>
        <top/>
        <bottom/>
        <vertical/>
        <horizontal/>
      </border>
    </dxf>
    <dxf>
      <font>
        <b/>
        <color theme="1"/>
      </font>
      <border>
        <bottom style="thin">
          <color theme="4"/>
        </bottom>
        <vertical/>
        <horizontal/>
      </border>
    </dxf>
    <dxf>
      <font>
        <color theme="1"/>
        <name val="Arial"/>
        <family val="2"/>
        <scheme val="none"/>
      </font>
      <border diagonalUp="0" diagonalDown="0">
        <left/>
        <right/>
        <top/>
        <bottom/>
        <vertical/>
        <horizontal/>
      </border>
    </dxf>
    <dxf>
      <font>
        <b/>
        <color theme="1"/>
      </font>
      <border>
        <bottom style="thin">
          <color theme="4"/>
        </bottom>
        <vertical/>
        <horizontal/>
      </border>
    </dxf>
    <dxf>
      <font>
        <color theme="1"/>
        <name val="Arial"/>
        <family val="2"/>
        <scheme val="none"/>
      </font>
      <border diagonalUp="0" diagonalDown="0">
        <left/>
        <right/>
        <top/>
        <bottom/>
        <vertical/>
        <horizontal/>
      </border>
    </dxf>
    <dxf>
      <font>
        <b/>
        <color theme="1"/>
      </font>
      <border>
        <bottom style="thin">
          <color theme="4"/>
        </bottom>
        <vertical/>
        <horizontal/>
      </border>
    </dxf>
    <dxf>
      <font>
        <color theme="1"/>
        <name val="Arial"/>
        <family val="2"/>
        <scheme val="none"/>
      </font>
      <border diagonalUp="0" diagonalDown="0">
        <left/>
        <right/>
        <top/>
        <bottom/>
        <vertical/>
        <horizontal/>
      </border>
    </dxf>
  </dxfs>
  <tableStyles count="6" defaultTableStyle="TableStyleMedium2" defaultPivotStyle="PivotStyleLight16">
    <tableStyle name="SlicerStyleDark1 2" pivot="0" table="0" count="10" xr9:uid="{4ECBCBAC-3DC5-4462-903C-21FE8B9A2140}">
      <tableStyleElement type="wholeTable" dxfId="21"/>
      <tableStyleElement type="headerRow" dxfId="20"/>
    </tableStyle>
    <tableStyle name="SlicerStyleDark1 2 2" pivot="0" table="0" count="10" xr9:uid="{23257B3D-01A0-411C-8D94-5DB688AD05BA}">
      <tableStyleElement type="wholeTable" dxfId="19"/>
      <tableStyleElement type="headerRow" dxfId="18"/>
    </tableStyle>
    <tableStyle name="SlicerStyleDark1 2 3" pivot="0" table="0" count="10" xr9:uid="{0A4E772C-A2B4-40BC-A3CC-59ED5517C7FA}">
      <tableStyleElement type="wholeTable" dxfId="17"/>
      <tableStyleElement type="headerRow" dxfId="16"/>
    </tableStyle>
    <tableStyle name="SlicerStyleDark1 2 4" pivot="0" table="0" count="10" xr9:uid="{3008E731-C7A2-4155-81B6-6469DEC2F788}">
      <tableStyleElement type="wholeTable" dxfId="15"/>
      <tableStyleElement type="headerRow" dxfId="14"/>
    </tableStyle>
    <tableStyle name="SlicerStyleLight1 2" pivot="0" table="0" count="10" xr9:uid="{B6E82804-E08A-4DD1-89BD-787A68D6B11B}">
      <tableStyleElement type="wholeTable" dxfId="13"/>
      <tableStyleElement type="headerRow" dxfId="12"/>
    </tableStyle>
    <tableStyle name="SlicerStyleLight1 3" pivot="0" table="0" count="10" xr9:uid="{B7154DF6-16C9-4A6C-B621-7A19D072B56F}">
      <tableStyleElement type="wholeTable" dxfId="11"/>
      <tableStyleElement type="headerRow" dxfId="10"/>
    </tableStyle>
  </tableStyles>
  <extLst>
    <ext xmlns:x14="http://schemas.microsoft.com/office/spreadsheetml/2009/9/main" uri="{46F421CA-312F-682f-3DD2-61675219B42D}">
      <x14:dxfs count="4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SlicerStyleDark1 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1 2 3">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1 2 4">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nhà.xlsx]Bảng so sánh!PivotTable2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vi-VN" b="1">
                <a:latin typeface="Arial" panose="020B0604020202020204" pitchFamily="34" charset="0"/>
                <a:cs typeface="Arial" panose="020B0604020202020204" pitchFamily="34" charset="0"/>
              </a:rPr>
              <a:t>So sánh doanh thu giữa các chi nhánh năm 2021</a:t>
            </a:r>
            <a:endParaRPr lang="en-US" b="1">
              <a:latin typeface="Arial" panose="020B0604020202020204" pitchFamily="34" charset="0"/>
              <a:cs typeface="Arial" panose="020B0604020202020204" pitchFamily="34" charset="0"/>
            </a:endParaRPr>
          </a:p>
        </c:rich>
      </c:tx>
      <c:layout>
        <c:manualLayout>
          <c:xMode val="edge"/>
          <c:yMode val="edge"/>
          <c:x val="0.20584856775418323"/>
          <c:y val="2.43902439024390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manualLayout>
          <c:layoutTarget val="inner"/>
          <c:xMode val="edge"/>
          <c:yMode val="edge"/>
          <c:x val="0.15035657469224745"/>
          <c:y val="0.21304347826086956"/>
          <c:w val="0.7152491214429556"/>
          <c:h val="0.73381642512077305"/>
        </c:manualLayout>
      </c:layout>
      <c:barChart>
        <c:barDir val="bar"/>
        <c:grouping val="clustered"/>
        <c:varyColors val="0"/>
        <c:ser>
          <c:idx val="0"/>
          <c:order val="0"/>
          <c:tx>
            <c:strRef>
              <c:f>'Bảng so sánh'!$C$3</c:f>
              <c:strCache>
                <c:ptCount val="1"/>
                <c:pt idx="0">
                  <c:v>Tổng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'Bảng so sánh'!$B$4:$B$9</c:f>
              <c:strCache>
                <c:ptCount val="5"/>
                <c:pt idx="0">
                  <c:v>Cửa hàng 5</c:v>
                </c:pt>
                <c:pt idx="1">
                  <c:v>Cửa hàng 2</c:v>
                </c:pt>
                <c:pt idx="2">
                  <c:v>Cửa hàng 4</c:v>
                </c:pt>
                <c:pt idx="3">
                  <c:v>Cửa hàng 3</c:v>
                </c:pt>
                <c:pt idx="4">
                  <c:v>Cửa hàng 1</c:v>
                </c:pt>
              </c:strCache>
            </c:strRef>
          </c:cat>
          <c:val>
            <c:numRef>
              <c:f>'Bảng so sánh'!$C$4:$C$9</c:f>
              <c:numCache>
                <c:formatCode>_(* #,##0_);_(* \(#,##0\);_(* "-"??_);_(@_)</c:formatCode>
                <c:ptCount val="5"/>
                <c:pt idx="0">
                  <c:v>37442643</c:v>
                </c:pt>
                <c:pt idx="1">
                  <c:v>38911629</c:v>
                </c:pt>
                <c:pt idx="2">
                  <c:v>41869612</c:v>
                </c:pt>
                <c:pt idx="3">
                  <c:v>60721023</c:v>
                </c:pt>
                <c:pt idx="4">
                  <c:v>101488417</c:v>
                </c:pt>
              </c:numCache>
            </c:numRef>
          </c:val>
          <c:extLst>
            <c:ext xmlns:c16="http://schemas.microsoft.com/office/drawing/2014/chart" uri="{C3380CC4-5D6E-409C-BE32-E72D297353CC}">
              <c16:uniqueId val="{00000000-336A-4E5A-844B-9313E47F16A7}"/>
            </c:ext>
          </c:extLst>
        </c:ser>
        <c:dLbls>
          <c:showLegendKey val="0"/>
          <c:showVal val="0"/>
          <c:showCatName val="0"/>
          <c:showSerName val="0"/>
          <c:showPercent val="0"/>
          <c:showBubbleSize val="0"/>
        </c:dLbls>
        <c:gapWidth val="182"/>
        <c:axId val="422704992"/>
        <c:axId val="422712864"/>
      </c:barChart>
      <c:catAx>
        <c:axId val="422704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2712864"/>
        <c:crosses val="autoZero"/>
        <c:auto val="1"/>
        <c:lblAlgn val="ctr"/>
        <c:lblOffset val="100"/>
        <c:noMultiLvlLbl val="0"/>
      </c:catAx>
      <c:valAx>
        <c:axId val="422712864"/>
        <c:scaling>
          <c:orientation val="minMax"/>
        </c:scaling>
        <c:delete val="1"/>
        <c:axPos val="b"/>
        <c:numFmt formatCode="_(* #,##0_);_(* \(#,##0\);_(* &quot;-&quot;??_);_(@_)" sourceLinked="1"/>
        <c:majorTickMark val="none"/>
        <c:minorTickMark val="none"/>
        <c:tickLblPos val="nextTo"/>
        <c:crossAx val="42270499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nhà.xlsx]Bảng so sánh!PivotTable9</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vi-VN" b="1">
                <a:latin typeface="Arial" panose="020B0604020202020204" pitchFamily="34" charset="0"/>
                <a:cs typeface="Arial" panose="020B0604020202020204" pitchFamily="34" charset="0"/>
              </a:rPr>
              <a:t>So Sánh lợi nhuận năm 2021</a:t>
            </a:r>
            <a:endParaRPr lang="en-US"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771388888888889"/>
          <c:y val="0.19953703703703704"/>
          <c:w val="0.73952777777777778"/>
          <c:h val="0.74953703703703711"/>
        </c:manualLayout>
      </c:layout>
      <c:barChart>
        <c:barDir val="bar"/>
        <c:grouping val="clustered"/>
        <c:varyColors val="0"/>
        <c:ser>
          <c:idx val="0"/>
          <c:order val="0"/>
          <c:tx>
            <c:strRef>
              <c:f>'Bảng so sánh'!$C$13</c:f>
              <c:strCache>
                <c:ptCount val="1"/>
                <c:pt idx="0">
                  <c:v>Tổng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'Bảng so sánh'!$B$14:$B$19</c:f>
              <c:strCache>
                <c:ptCount val="5"/>
                <c:pt idx="0">
                  <c:v>Cửa hàng 5</c:v>
                </c:pt>
                <c:pt idx="1">
                  <c:v>Cửa hàng 2</c:v>
                </c:pt>
                <c:pt idx="2">
                  <c:v>Cửa hàng 4</c:v>
                </c:pt>
                <c:pt idx="3">
                  <c:v>Cửa hàng 3</c:v>
                </c:pt>
                <c:pt idx="4">
                  <c:v>Cửa hàng 1</c:v>
                </c:pt>
              </c:strCache>
            </c:strRef>
          </c:cat>
          <c:val>
            <c:numRef>
              <c:f>'Bảng so sánh'!$C$14:$C$19</c:f>
              <c:numCache>
                <c:formatCode>_(* #,##0_);_(* \(#,##0\);_(* "-"??_);_(@_)</c:formatCode>
                <c:ptCount val="5"/>
                <c:pt idx="0">
                  <c:v>2246605</c:v>
                </c:pt>
                <c:pt idx="1">
                  <c:v>2334700</c:v>
                </c:pt>
                <c:pt idx="2">
                  <c:v>2512179</c:v>
                </c:pt>
                <c:pt idx="3">
                  <c:v>3036125</c:v>
                </c:pt>
                <c:pt idx="4">
                  <c:v>6089540</c:v>
                </c:pt>
              </c:numCache>
            </c:numRef>
          </c:val>
          <c:extLst>
            <c:ext xmlns:c16="http://schemas.microsoft.com/office/drawing/2014/chart" uri="{C3380CC4-5D6E-409C-BE32-E72D297353CC}">
              <c16:uniqueId val="{00000000-BAE3-4628-813C-E250D272FC48}"/>
            </c:ext>
          </c:extLst>
        </c:ser>
        <c:dLbls>
          <c:showLegendKey val="0"/>
          <c:showVal val="0"/>
          <c:showCatName val="0"/>
          <c:showSerName val="0"/>
          <c:showPercent val="0"/>
          <c:showBubbleSize val="0"/>
        </c:dLbls>
        <c:gapWidth val="219"/>
        <c:axId val="422692856"/>
        <c:axId val="422685968"/>
      </c:barChart>
      <c:catAx>
        <c:axId val="422692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2685968"/>
        <c:crosses val="autoZero"/>
        <c:auto val="1"/>
        <c:lblAlgn val="ctr"/>
        <c:lblOffset val="100"/>
        <c:noMultiLvlLbl val="0"/>
      </c:catAx>
      <c:valAx>
        <c:axId val="422685968"/>
        <c:scaling>
          <c:orientation val="minMax"/>
        </c:scaling>
        <c:delete val="1"/>
        <c:axPos val="b"/>
        <c:numFmt formatCode="_(* #,##0_);_(* \(#,##0\);_(* &quot;-&quot;??_);_(@_)" sourceLinked="1"/>
        <c:majorTickMark val="none"/>
        <c:minorTickMark val="none"/>
        <c:tickLblPos val="nextTo"/>
        <c:crossAx val="422692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nhà.xlsx]Bảng so sánh!PivotTable10</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vi-VN" b="1">
                <a:latin typeface="Arial" panose="020B0604020202020204" pitchFamily="34" charset="0"/>
                <a:cs typeface="Arial" panose="020B0604020202020204" pitchFamily="34" charset="0"/>
              </a:rPr>
              <a:t>So sánh lượng khách năm 2021</a:t>
            </a:r>
            <a:endParaRPr lang="en-US"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194769059543683"/>
          <c:y val="0.197008547008547"/>
          <c:w val="0.70001112966054546"/>
          <c:h val="0.75598290598290596"/>
        </c:manualLayout>
      </c:layout>
      <c:barChart>
        <c:barDir val="bar"/>
        <c:grouping val="clustered"/>
        <c:varyColors val="0"/>
        <c:ser>
          <c:idx val="0"/>
          <c:order val="0"/>
          <c:tx>
            <c:strRef>
              <c:f>'Bảng so sánh'!$C$24</c:f>
              <c:strCache>
                <c:ptCount val="1"/>
                <c:pt idx="0">
                  <c:v>Tổng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'Bảng so sánh'!$B$25:$B$30</c:f>
              <c:strCache>
                <c:ptCount val="5"/>
                <c:pt idx="0">
                  <c:v>Cửa hàng 2</c:v>
                </c:pt>
                <c:pt idx="1">
                  <c:v>Cửa hàng 5</c:v>
                </c:pt>
                <c:pt idx="2">
                  <c:v>Cửa hàng 4</c:v>
                </c:pt>
                <c:pt idx="3">
                  <c:v>Cửa hàng 3</c:v>
                </c:pt>
                <c:pt idx="4">
                  <c:v>Cửa hàng 1</c:v>
                </c:pt>
              </c:strCache>
            </c:strRef>
          </c:cat>
          <c:val>
            <c:numRef>
              <c:f>'Bảng so sánh'!$C$25:$C$30</c:f>
              <c:numCache>
                <c:formatCode>_(* #,##0_);_(* \(#,##0\);_(* "-"??_);_(@_)</c:formatCode>
                <c:ptCount val="5"/>
                <c:pt idx="0">
                  <c:v>43</c:v>
                </c:pt>
                <c:pt idx="1">
                  <c:v>57</c:v>
                </c:pt>
                <c:pt idx="2">
                  <c:v>89</c:v>
                </c:pt>
                <c:pt idx="3">
                  <c:v>113</c:v>
                </c:pt>
                <c:pt idx="4">
                  <c:v>143</c:v>
                </c:pt>
              </c:numCache>
            </c:numRef>
          </c:val>
          <c:extLst>
            <c:ext xmlns:c16="http://schemas.microsoft.com/office/drawing/2014/chart" uri="{C3380CC4-5D6E-409C-BE32-E72D297353CC}">
              <c16:uniqueId val="{00000000-1D57-4285-9D07-0B20FFD09946}"/>
            </c:ext>
          </c:extLst>
        </c:ser>
        <c:dLbls>
          <c:showLegendKey val="0"/>
          <c:showVal val="0"/>
          <c:showCatName val="0"/>
          <c:showSerName val="0"/>
          <c:showPercent val="0"/>
          <c:showBubbleSize val="0"/>
        </c:dLbls>
        <c:gapWidth val="182"/>
        <c:axId val="594769440"/>
        <c:axId val="594767800"/>
      </c:barChart>
      <c:catAx>
        <c:axId val="594769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4767800"/>
        <c:crosses val="autoZero"/>
        <c:auto val="1"/>
        <c:lblAlgn val="ctr"/>
        <c:lblOffset val="100"/>
        <c:noMultiLvlLbl val="0"/>
      </c:catAx>
      <c:valAx>
        <c:axId val="594767800"/>
        <c:scaling>
          <c:orientation val="minMax"/>
        </c:scaling>
        <c:delete val="1"/>
        <c:axPos val="b"/>
        <c:numFmt formatCode="_(* #,##0_);_(* \(#,##0\);_(* &quot;-&quot;??_);_(@_)" sourceLinked="1"/>
        <c:majorTickMark val="none"/>
        <c:minorTickMark val="none"/>
        <c:tickLblPos val="nextTo"/>
        <c:crossAx val="594769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328610</xdr:colOff>
      <xdr:row>5</xdr:row>
      <xdr:rowOff>57150</xdr:rowOff>
    </xdr:from>
    <xdr:to>
      <xdr:col>10</xdr:col>
      <xdr:colOff>219074</xdr:colOff>
      <xdr:row>19</xdr:row>
      <xdr:rowOff>19050</xdr:rowOff>
    </xdr:to>
    <xdr:graphicFrame macro="">
      <xdr:nvGraphicFramePr>
        <xdr:cNvPr id="4" name="Chart 3">
          <a:extLst>
            <a:ext uri="{FF2B5EF4-FFF2-40B4-BE49-F238E27FC236}">
              <a16:creationId xmlns:a16="http://schemas.microsoft.com/office/drawing/2014/main" id="{1A8AB5BD-77AD-47D0-B386-BC557C8234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271462</xdr:colOff>
      <xdr:row>5</xdr:row>
      <xdr:rowOff>0</xdr:rowOff>
    </xdr:from>
    <xdr:to>
      <xdr:col>17</xdr:col>
      <xdr:colOff>576262</xdr:colOff>
      <xdr:row>19</xdr:row>
      <xdr:rowOff>76200</xdr:rowOff>
    </xdr:to>
    <xdr:graphicFrame macro="">
      <xdr:nvGraphicFramePr>
        <xdr:cNvPr id="6" name="Chart 5">
          <a:extLst>
            <a:ext uri="{FF2B5EF4-FFF2-40B4-BE49-F238E27FC236}">
              <a16:creationId xmlns:a16="http://schemas.microsoft.com/office/drawing/2014/main" id="{6477BCD8-85D0-4AD2-B6A0-FC2EFF07A9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714375</xdr:colOff>
      <xdr:row>19</xdr:row>
      <xdr:rowOff>114300</xdr:rowOff>
    </xdr:from>
    <xdr:to>
      <xdr:col>14</xdr:col>
      <xdr:colOff>523875</xdr:colOff>
      <xdr:row>35</xdr:row>
      <xdr:rowOff>38100</xdr:rowOff>
    </xdr:to>
    <xdr:graphicFrame macro="">
      <xdr:nvGraphicFramePr>
        <xdr:cNvPr id="8" name="Chart 7">
          <a:extLst>
            <a:ext uri="{FF2B5EF4-FFF2-40B4-BE49-F238E27FC236}">
              <a16:creationId xmlns:a16="http://schemas.microsoft.com/office/drawing/2014/main" id="{AD8ABBB3-354B-410A-8F25-0E072B60B8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85725</xdr:colOff>
      <xdr:row>26</xdr:row>
      <xdr:rowOff>133350</xdr:rowOff>
    </xdr:from>
    <xdr:ext cx="184731" cy="264560"/>
    <xdr:sp macro="" textlink="">
      <xdr:nvSpPr>
        <xdr:cNvPr id="9" name="TextBox 8">
          <a:extLst>
            <a:ext uri="{FF2B5EF4-FFF2-40B4-BE49-F238E27FC236}">
              <a16:creationId xmlns:a16="http://schemas.microsoft.com/office/drawing/2014/main" id="{B18CA517-692A-400F-8BC2-BDB7320CED64}"/>
            </a:ext>
          </a:extLst>
        </xdr:cNvPr>
        <xdr:cNvSpPr txBox="1"/>
      </xdr:nvSpPr>
      <xdr:spPr>
        <a:xfrm>
          <a:off x="12982575"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3</xdr:col>
      <xdr:colOff>904874</xdr:colOff>
      <xdr:row>1</xdr:row>
      <xdr:rowOff>171451</xdr:rowOff>
    </xdr:from>
    <xdr:to>
      <xdr:col>19</xdr:col>
      <xdr:colOff>142874</xdr:colOff>
      <xdr:row>4</xdr:row>
      <xdr:rowOff>133350</xdr:rowOff>
    </xdr:to>
    <mc:AlternateContent xmlns:mc="http://schemas.openxmlformats.org/markup-compatibility/2006" xmlns:a14="http://schemas.microsoft.com/office/drawing/2010/main">
      <mc:Choice Requires="a14">
        <xdr:graphicFrame macro="">
          <xdr:nvGraphicFramePr>
            <xdr:cNvPr id="10" name="Tháng 1">
              <a:extLst>
                <a:ext uri="{FF2B5EF4-FFF2-40B4-BE49-F238E27FC236}">
                  <a16:creationId xmlns:a16="http://schemas.microsoft.com/office/drawing/2014/main" id="{E5B3CD22-460F-441B-936A-DA9C0562ABBD}"/>
                </a:ext>
              </a:extLst>
            </xdr:cNvPr>
            <xdr:cNvGraphicFramePr/>
          </xdr:nvGraphicFramePr>
          <xdr:xfrm>
            <a:off x="0" y="0"/>
            <a:ext cx="0" cy="0"/>
          </xdr:xfrm>
          <a:graphic>
            <a:graphicData uri="http://schemas.microsoft.com/office/drawing/2010/slicer">
              <sle:slicer xmlns:sle="http://schemas.microsoft.com/office/drawing/2010/slicer" name="Tháng 1"/>
            </a:graphicData>
          </a:graphic>
        </xdr:graphicFrame>
      </mc:Choice>
      <mc:Fallback xmlns="">
        <xdr:sp macro="" textlink="">
          <xdr:nvSpPr>
            <xdr:cNvPr id="0" name=""/>
            <xdr:cNvSpPr>
              <a:spLocks noTextEdit="1"/>
            </xdr:cNvSpPr>
          </xdr:nvSpPr>
          <xdr:spPr>
            <a:xfrm>
              <a:off x="3495674" y="361951"/>
              <a:ext cx="10220325" cy="5333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c:userShapes xmlns:c="http://schemas.openxmlformats.org/drawingml/2006/chart">
  <cdr:relSizeAnchor xmlns:cdr="http://schemas.openxmlformats.org/drawingml/2006/chartDrawing">
    <cdr:from>
      <cdr:x>0.82566</cdr:x>
      <cdr:y>0.8442</cdr:y>
    </cdr:from>
    <cdr:to>
      <cdr:x>0.98055</cdr:x>
      <cdr:y>0.93673</cdr:y>
    </cdr:to>
    <cdr:sp macro="" textlink="">
      <cdr:nvSpPr>
        <cdr:cNvPr id="2" name="TextBox 1">
          <a:extLst xmlns:a="http://schemas.openxmlformats.org/drawingml/2006/main">
            <a:ext uri="{FF2B5EF4-FFF2-40B4-BE49-F238E27FC236}">
              <a16:creationId xmlns:a16="http://schemas.microsoft.com/office/drawing/2014/main" id="{3A57A437-C94C-4299-A348-84B4C7055589}"/>
            </a:ext>
          </a:extLst>
        </cdr:cNvPr>
        <cdr:cNvSpPr txBox="1"/>
      </cdr:nvSpPr>
      <cdr:spPr>
        <a:xfrm xmlns:a="http://schemas.openxmlformats.org/drawingml/2006/main">
          <a:off x="4447345" y="2219325"/>
          <a:ext cx="834270" cy="2432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vi-VN" sz="900" i="1">
              <a:latin typeface="Arial" panose="020B0604020202020204" pitchFamily="34" charset="0"/>
              <a:cs typeface="Arial" panose="020B0604020202020204" pitchFamily="34" charset="0"/>
            </a:rPr>
            <a:t>Đơn vị: vnd</a:t>
          </a:r>
          <a:endParaRPr lang="en-US" sz="900" i="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0.78229</cdr:x>
      <cdr:y>0.84028</cdr:y>
    </cdr:from>
    <cdr:to>
      <cdr:x>0.98229</cdr:x>
      <cdr:y>0.91319</cdr:y>
    </cdr:to>
    <cdr:sp macro="" textlink="">
      <cdr:nvSpPr>
        <cdr:cNvPr id="2" name="TextBox 1">
          <a:extLst xmlns:a="http://schemas.openxmlformats.org/drawingml/2006/main">
            <a:ext uri="{FF2B5EF4-FFF2-40B4-BE49-F238E27FC236}">
              <a16:creationId xmlns:a16="http://schemas.microsoft.com/office/drawing/2014/main" id="{9799081D-72B3-49A2-B88F-E8F806CA90EA}"/>
            </a:ext>
          </a:extLst>
        </cdr:cNvPr>
        <cdr:cNvSpPr txBox="1"/>
      </cdr:nvSpPr>
      <cdr:spPr>
        <a:xfrm xmlns:a="http://schemas.openxmlformats.org/drawingml/2006/main">
          <a:off x="3576638" y="2305050"/>
          <a:ext cx="9144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vi-VN" sz="900" i="1">
              <a:latin typeface="Arial" panose="020B0604020202020204" pitchFamily="34" charset="0"/>
              <a:cs typeface="Arial" panose="020B0604020202020204" pitchFamily="34" charset="0"/>
            </a:rPr>
            <a:t>Đơn vị: vnd</a:t>
          </a:r>
          <a:endParaRPr lang="en-US" sz="900" i="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0.82471</cdr:x>
      <cdr:y>0.875</cdr:y>
    </cdr:from>
    <cdr:to>
      <cdr:x>0.98164</cdr:x>
      <cdr:y>0.96474</cdr:y>
    </cdr:to>
    <cdr:sp macro="" textlink="">
      <cdr:nvSpPr>
        <cdr:cNvPr id="2" name="TextBox 1">
          <a:extLst xmlns:a="http://schemas.openxmlformats.org/drawingml/2006/main">
            <a:ext uri="{FF2B5EF4-FFF2-40B4-BE49-F238E27FC236}">
              <a16:creationId xmlns:a16="http://schemas.microsoft.com/office/drawing/2014/main" id="{44E6FC77-182D-46BF-A70C-8EED22B003D2}"/>
            </a:ext>
          </a:extLst>
        </cdr:cNvPr>
        <cdr:cNvSpPr txBox="1"/>
      </cdr:nvSpPr>
      <cdr:spPr>
        <a:xfrm xmlns:a="http://schemas.openxmlformats.org/drawingml/2006/main">
          <a:off x="4705351" y="2600325"/>
          <a:ext cx="8953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vi-VN" sz="900" i="1">
              <a:latin typeface="Arial" panose="020B0604020202020204" pitchFamily="34" charset="0"/>
              <a:cs typeface="Arial" panose="020B0604020202020204" pitchFamily="34" charset="0"/>
            </a:rPr>
            <a:t>Đơn vị: Người</a:t>
          </a:r>
          <a:endParaRPr lang="en-US" sz="900" i="1">
            <a:latin typeface="Arial" panose="020B0604020202020204" pitchFamily="34" charset="0"/>
            <a:cs typeface="Arial" panose="020B0604020202020204" pitchFamily="34" charset="0"/>
          </a:endParaRP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àng Đào Việt" refreshedDate="44574.499143865738" createdVersion="7" refreshedVersion="7" minRefreshableVersion="3" recordCount="365" xr:uid="{38DECCB6-2499-47A8-B127-174E3831E7E8}">
  <cacheSource type="worksheet">
    <worksheetSource name="Table1"/>
  </cacheSource>
  <cacheFields count="6">
    <cacheField name="Ngày hạch toán" numFmtId="14">
      <sharedItems containsSemiMixedTypes="0" containsNonDate="0" containsDate="1" containsString="0" minDate="2021-01-01T00:00:00" maxDate="2022-01-01T00:00:00"/>
    </cacheField>
    <cacheField name="Tháng" numFmtId="1">
      <sharedItems count="12">
        <s v="Tháng1"/>
        <s v="Tháng2"/>
        <s v="Tháng3"/>
        <s v="Tháng4"/>
        <s v="Tháng5"/>
        <s v="Tháng6"/>
        <s v="Tháng7"/>
        <s v="Tháng8"/>
        <s v="Tháng9"/>
        <s v="Tháng10"/>
        <s v="Tháng11"/>
        <s v="Tháng12"/>
      </sharedItems>
    </cacheField>
    <cacheField name="Cửa hàng" numFmtId="0">
      <sharedItems count="5">
        <s v="Cửa hàng 3"/>
        <s v="Cửa hàng 2"/>
        <s v="Cửa hàng 4"/>
        <s v="Cửa hàng 1"/>
        <s v="Cửa hàng 5"/>
      </sharedItems>
    </cacheField>
    <cacheField name="SL khách hàng đến cửa hàng trong ngày" numFmtId="3">
      <sharedItems containsSemiMixedTypes="0" containsString="0" containsNumber="1" containsInteger="1" minValue="2" maxValue="25"/>
    </cacheField>
    <cacheField name="Doanh số bán trong ngày" numFmtId="3">
      <sharedItems containsSemiMixedTypes="0" containsString="0" containsNumber="1" containsInteger="1" minValue="217486" maxValue="19951022"/>
    </cacheField>
    <cacheField name="Lợi nhuận" numFmtId="3">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127051769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CC9E02-44D9-47BF-A633-D9C29E31E63E}" name="PivotTable10" cacheId="8102"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1">
  <location ref="B24:C30" firstHeaderRow="1" firstDataRow="1" firstDataCol="1"/>
  <pivotFields count="6">
    <pivotField numFmtId="14" showAll="0"/>
    <pivotField showAll="0">
      <items count="13">
        <item h="1" x="0"/>
        <item h="1" x="1"/>
        <item h="1" x="2"/>
        <item x="3"/>
        <item h="1"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dataField="1" numFmtId="3" showAll="0"/>
    <pivotField numFmtId="3" showAll="0"/>
    <pivotField numFmtId="3" showAll="0"/>
  </pivotFields>
  <rowFields count="1">
    <field x="2"/>
  </rowFields>
  <rowItems count="6">
    <i>
      <x v="1"/>
    </i>
    <i>
      <x v="4"/>
    </i>
    <i>
      <x v="3"/>
    </i>
    <i>
      <x v="2"/>
    </i>
    <i>
      <x/>
    </i>
    <i t="grand">
      <x/>
    </i>
  </rowItems>
  <colItems count="1">
    <i/>
  </colItems>
  <dataFields count="1">
    <dataField name="Sum of SL khách hàng đến cửa hàng trong ngày" fld="3" baseField="0" baseItem="0"/>
  </dataFields>
  <formats count="1">
    <format dxfId="9">
      <pivotArea collapsedLevelsAreSubtotals="1" fieldPosition="0">
        <references count="1">
          <reference field="2"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C16E6D2-CCDE-4F35-9A80-FC1B1FAD8991}" name="PivotTable9" cacheId="8102"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1">
  <location ref="B13:C19" firstHeaderRow="1" firstDataRow="1" firstDataCol="1"/>
  <pivotFields count="6">
    <pivotField numFmtId="14" showAll="0"/>
    <pivotField showAll="0">
      <items count="13">
        <item h="1" x="0"/>
        <item h="1" x="1"/>
        <item h="1" x="2"/>
        <item x="3"/>
        <item h="1"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numFmtId="3" showAll="0"/>
    <pivotField numFmtId="3" showAll="0"/>
    <pivotField dataField="1" numFmtId="3" showAll="0"/>
  </pivotFields>
  <rowFields count="1">
    <field x="2"/>
  </rowFields>
  <rowItems count="6">
    <i>
      <x v="4"/>
    </i>
    <i>
      <x v="1"/>
    </i>
    <i>
      <x v="3"/>
    </i>
    <i>
      <x v="2"/>
    </i>
    <i>
      <x/>
    </i>
    <i t="grand">
      <x/>
    </i>
  </rowItems>
  <colItems count="1">
    <i/>
  </colItems>
  <dataFields count="1">
    <dataField name="Sum of Lợi nhuận" fld="5" baseField="0" baseItem="0" numFmtId="164"/>
  </dataFields>
  <formats count="1">
    <format dxfId="8">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73114BD-E68F-4B9E-9BD3-261DC799C210}" name="PivotTable2" cacheId="8102" applyNumberFormats="0" applyBorderFormats="0" applyFontFormats="0" applyPatternFormats="0" applyAlignmentFormats="0" applyWidthHeightFormats="1" dataCaption="Values" updatedVersion="7" minRefreshableVersion="3" itemPrintTitles="1" createdVersion="7" indent="0" outline="1" outlineData="1" multipleFieldFilters="0" chartFormat="2">
  <location ref="B3:C9" firstHeaderRow="1" firstDataRow="1" firstDataCol="1"/>
  <pivotFields count="6">
    <pivotField numFmtId="14" showAll="0"/>
    <pivotField showAll="0">
      <items count="13">
        <item h="1" x="0"/>
        <item h="1" x="1"/>
        <item h="1" x="2"/>
        <item x="3"/>
        <item h="1"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numFmtId="3" showAll="0"/>
    <pivotField dataField="1" numFmtId="3" showAll="0"/>
    <pivotField numFmtId="3" showAll="0"/>
  </pivotFields>
  <rowFields count="1">
    <field x="2"/>
  </rowFields>
  <rowItems count="6">
    <i>
      <x v="4"/>
    </i>
    <i>
      <x v="1"/>
    </i>
    <i>
      <x v="3"/>
    </i>
    <i>
      <x v="2"/>
    </i>
    <i>
      <x/>
    </i>
    <i t="grand">
      <x/>
    </i>
  </rowItems>
  <colItems count="1">
    <i/>
  </colItems>
  <dataFields count="1">
    <dataField name="Sum of Doanh số bán trong ngày" fld="4" baseField="0" baseItem="0" numFmtId="164"/>
  </dataFields>
  <formats count="1">
    <format dxfId="7">
      <pivotArea outline="0" collapsedLevelsAreSubtotals="1" fieldPosition="0"/>
    </format>
  </formats>
  <chartFormats count="3">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2" count="1" selected="0">
            <x v="0"/>
          </reference>
        </references>
      </pivotArea>
    </chartFormat>
    <chartFormat chart="1" format="2">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58EBFFD8-EC31-4AA0-934B-9D8B0BD97935}" sourceName="Tháng">
  <pivotTables>
    <pivotTable tabId="7" name="PivotTable2"/>
    <pivotTable tabId="7" name="PivotTable10"/>
    <pivotTable tabId="7" name="PivotTable9"/>
  </pivotTables>
  <data>
    <tabular pivotCacheId="1270517692">
      <items count="12">
        <i x="0"/>
        <i x="1"/>
        <i x="2"/>
        <i x="3" s="1"/>
        <i x="4"/>
        <i x="5"/>
        <i x="6"/>
        <i x="7"/>
        <i x="8"/>
        <i x="9"/>
        <i x="10"/>
        <i x="1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1" xr10:uid="{A85A2C44-7CC0-4BAC-A3C2-AABC03FF500A}" cache="Slicer_Tháng" caption="Tháng" columnCount="12" showCaption="0" style="SlicerStyleDark1 2 4"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D62C1D-B082-4733-97C9-3A61CB195F9B}" name="Table1" displayName="Table1" ref="A1:F366" totalsRowShown="0" headerRowDxfId="6">
  <autoFilter ref="A1:F366" xr:uid="{A6D62C1D-B082-4733-97C9-3A61CB195F9B}"/>
  <sortState xmlns:xlrd2="http://schemas.microsoft.com/office/spreadsheetml/2017/richdata2" ref="A2:F366">
    <sortCondition ref="B2:B366" customList="Tháng1,Tháng2,Tháng3,Tháng4,Tháng5,Tháng6,Tháng7,Tháng8,Tháng9,Tháng10,Tháng11,Tháng12"/>
  </sortState>
  <tableColumns count="6">
    <tableColumn id="1" xr3:uid="{074FCBFE-1F00-4EB2-B130-BF273685232A}" name="Ngày hạch toán" dataDxfId="5"/>
    <tableColumn id="6" xr3:uid="{22F243CD-327C-4A5E-9A3F-D0844F3386CB}" name="Tháng" dataDxfId="4">
      <calculatedColumnFormula>"Tháng"&amp;MONTH(Table1[[#This Row],[Ngày hạch toán]])</calculatedColumnFormula>
    </tableColumn>
    <tableColumn id="2" xr3:uid="{5AFBAACA-2327-429B-886F-704C48DA98D6}" name="Cửa hàng" dataDxfId="3"/>
    <tableColumn id="3" xr3:uid="{268CC356-588C-4D8B-8D90-C38FF65760AF}" name="SL khách hàng đến cửa hàng trong ngày" dataDxfId="2"/>
    <tableColumn id="4" xr3:uid="{725D1BFC-246F-4458-8D37-5193BF5D0B5D}" name="Doanh số bán trong ngày" dataDxfId="1"/>
    <tableColumn id="5" xr3:uid="{D4C63A23-67DC-4784-AA95-B88ECCB4F92C}" name="Lợi nhuậ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FE01-D7C9-4644-8079-85BAD335B362}">
  <dimension ref="B3:F30"/>
  <sheetViews>
    <sheetView tabSelected="1" workbookViewId="0">
      <selection activeCell="W6" sqref="W6"/>
    </sheetView>
  </sheetViews>
  <sheetFormatPr defaultRowHeight="15"/>
  <cols>
    <col min="2" max="2" width="13.140625" bestFit="1" customWidth="1"/>
    <col min="3" max="3" width="16.5703125" bestFit="1" customWidth="1"/>
    <col min="4" max="6" width="15.28515625" bestFit="1" customWidth="1"/>
  </cols>
  <sheetData>
    <row r="3" spans="2:6">
      <c r="B3" s="11" t="s">
        <v>0</v>
      </c>
      <c r="C3" t="s">
        <v>1</v>
      </c>
    </row>
    <row r="4" spans="2:6">
      <c r="B4" s="12" t="s">
        <v>2</v>
      </c>
      <c r="C4" s="13">
        <v>37442643</v>
      </c>
      <c r="D4" s="13"/>
    </row>
    <row r="5" spans="2:6">
      <c r="B5" s="12" t="s">
        <v>3</v>
      </c>
      <c r="C5" s="13">
        <v>38911629</v>
      </c>
    </row>
    <row r="6" spans="2:6">
      <c r="B6" s="12" t="s">
        <v>4</v>
      </c>
      <c r="C6" s="13">
        <v>41869612</v>
      </c>
    </row>
    <row r="7" spans="2:6">
      <c r="B7" s="12" t="s">
        <v>5</v>
      </c>
      <c r="C7" s="13">
        <v>60721023</v>
      </c>
    </row>
    <row r="8" spans="2:6">
      <c r="B8" s="12" t="s">
        <v>6</v>
      </c>
      <c r="C8" s="13">
        <v>101488417</v>
      </c>
    </row>
    <row r="9" spans="2:6">
      <c r="B9" s="12" t="s">
        <v>7</v>
      </c>
      <c r="C9" s="13">
        <v>280433324</v>
      </c>
    </row>
    <row r="11" spans="2:6">
      <c r="B11" s="12"/>
      <c r="C11" s="12"/>
      <c r="D11" s="12"/>
      <c r="E11" s="12"/>
      <c r="F11" s="12"/>
    </row>
    <row r="12" spans="2:6">
      <c r="B12" s="18"/>
      <c r="C12" s="18"/>
      <c r="D12" s="18"/>
      <c r="E12" s="18"/>
      <c r="F12" s="18"/>
    </row>
    <row r="13" spans="2:6">
      <c r="B13" s="11" t="s">
        <v>0</v>
      </c>
      <c r="C13" t="s">
        <v>8</v>
      </c>
      <c r="E13" s="18"/>
      <c r="F13" s="18"/>
    </row>
    <row r="14" spans="2:6">
      <c r="B14" s="12" t="s">
        <v>2</v>
      </c>
      <c r="C14" s="13">
        <v>2246605</v>
      </c>
    </row>
    <row r="15" spans="2:6">
      <c r="B15" s="12" t="s">
        <v>3</v>
      </c>
      <c r="C15" s="13">
        <v>2334700</v>
      </c>
    </row>
    <row r="16" spans="2:6">
      <c r="B16" s="12" t="s">
        <v>4</v>
      </c>
      <c r="C16" s="13">
        <v>2512179</v>
      </c>
    </row>
    <row r="17" spans="2:3">
      <c r="B17" s="12" t="s">
        <v>5</v>
      </c>
      <c r="C17" s="13">
        <v>3036125</v>
      </c>
    </row>
    <row r="18" spans="2:3">
      <c r="B18" s="12" t="s">
        <v>6</v>
      </c>
      <c r="C18" s="13">
        <v>6089540</v>
      </c>
    </row>
    <row r="19" spans="2:3">
      <c r="B19" s="12" t="s">
        <v>7</v>
      </c>
      <c r="C19" s="13">
        <v>16219149</v>
      </c>
    </row>
    <row r="24" spans="2:3">
      <c r="B24" s="11" t="s">
        <v>0</v>
      </c>
      <c r="C24" t="s">
        <v>9</v>
      </c>
    </row>
    <row r="25" spans="2:3">
      <c r="B25" s="12" t="s">
        <v>3</v>
      </c>
      <c r="C25" s="13">
        <v>43</v>
      </c>
    </row>
    <row r="26" spans="2:3">
      <c r="B26" s="12" t="s">
        <v>2</v>
      </c>
      <c r="C26" s="13">
        <v>57</v>
      </c>
    </row>
    <row r="27" spans="2:3">
      <c r="B27" s="12" t="s">
        <v>4</v>
      </c>
      <c r="C27" s="13">
        <v>89</v>
      </c>
    </row>
    <row r="28" spans="2:3">
      <c r="B28" s="12" t="s">
        <v>5</v>
      </c>
      <c r="C28" s="13">
        <v>113</v>
      </c>
    </row>
    <row r="29" spans="2:3">
      <c r="B29" s="12" t="s">
        <v>6</v>
      </c>
      <c r="C29" s="13">
        <v>143</v>
      </c>
    </row>
    <row r="30" spans="2:3">
      <c r="B30" s="12" t="s">
        <v>7</v>
      </c>
      <c r="C30">
        <v>445</v>
      </c>
    </row>
  </sheetData>
  <pageMargins left="0.7" right="0.7" top="0.75" bottom="0.75" header="0.3" footer="0.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topLeftCell="A2" zoomScale="90" zoomScaleNormal="90" workbookViewId="0">
      <selection activeCell="B3" sqref="B3"/>
    </sheetView>
  </sheetViews>
  <sheetFormatPr defaultRowHeight="12.75"/>
  <cols>
    <col min="1" max="2" width="15.42578125" style="6" customWidth="1"/>
    <col min="3" max="3" width="10.5703125" style="1" customWidth="1"/>
    <col min="4" max="4" width="34.42578125" style="1" customWidth="1"/>
    <col min="5" max="5" width="22.7109375" style="1" customWidth="1"/>
    <col min="6" max="6" width="11" style="1" bestFit="1" customWidth="1"/>
    <col min="7" max="16384" width="9.140625" style="1"/>
  </cols>
  <sheetData>
    <row r="1" spans="1:6">
      <c r="A1" s="7" t="s">
        <v>10</v>
      </c>
      <c r="B1" s="7" t="s">
        <v>11</v>
      </c>
      <c r="C1" s="5" t="s">
        <v>12</v>
      </c>
      <c r="D1" s="5" t="s">
        <v>13</v>
      </c>
      <c r="E1" s="5" t="s">
        <v>14</v>
      </c>
      <c r="F1" s="5" t="s">
        <v>15</v>
      </c>
    </row>
    <row r="2" spans="1:6">
      <c r="A2" s="2">
        <v>44197</v>
      </c>
      <c r="B2" s="17" t="str">
        <f>"Tháng"&amp;MONTH(Table1[[#This Row],[Ngày hạch toán]])</f>
        <v>Tháng1</v>
      </c>
      <c r="C2" s="3" t="s">
        <v>5</v>
      </c>
      <c r="D2" s="14">
        <v>7</v>
      </c>
      <c r="E2" s="9">
        <v>217486</v>
      </c>
      <c r="F2" s="8">
        <v>10885</v>
      </c>
    </row>
    <row r="3" spans="1:6">
      <c r="A3" s="2">
        <v>44198</v>
      </c>
      <c r="B3" s="17" t="str">
        <f>"Tháng"&amp;MONTH(Table1[[#This Row],[Ngày hạch toán]])</f>
        <v>Tháng1</v>
      </c>
      <c r="C3" s="1" t="s">
        <v>3</v>
      </c>
      <c r="D3" s="15">
        <v>22</v>
      </c>
      <c r="E3" s="9">
        <v>9524749</v>
      </c>
      <c r="F3" s="8">
        <v>571485</v>
      </c>
    </row>
    <row r="4" spans="1:6">
      <c r="A4" s="2">
        <v>44199</v>
      </c>
      <c r="B4" s="17" t="str">
        <f>"Tháng"&amp;MONTH(Table1[[#This Row],[Ngày hạch toán]])</f>
        <v>Tháng1</v>
      </c>
      <c r="C4" s="1" t="s">
        <v>4</v>
      </c>
      <c r="D4" s="15">
        <v>20</v>
      </c>
      <c r="E4" s="9">
        <v>7851920</v>
      </c>
      <c r="F4" s="8">
        <v>471116</v>
      </c>
    </row>
    <row r="5" spans="1:6">
      <c r="A5" s="2">
        <v>44200</v>
      </c>
      <c r="B5" s="17" t="str">
        <f>"Tháng"&amp;MONTH(Table1[[#This Row],[Ngày hạch toán]])</f>
        <v>Tháng1</v>
      </c>
      <c r="C5" s="1" t="s">
        <v>5</v>
      </c>
      <c r="D5" s="15">
        <v>20</v>
      </c>
      <c r="E5" s="9">
        <v>12549047</v>
      </c>
      <c r="F5" s="8">
        <v>627463</v>
      </c>
    </row>
    <row r="6" spans="1:6">
      <c r="A6" s="2">
        <v>44201</v>
      </c>
      <c r="B6" s="17" t="str">
        <f>"Tháng"&amp;MONTH(Table1[[#This Row],[Ngày hạch toán]])</f>
        <v>Tháng1</v>
      </c>
      <c r="C6" s="1" t="s">
        <v>4</v>
      </c>
      <c r="D6" s="15">
        <v>25</v>
      </c>
      <c r="E6" s="9">
        <v>15757362</v>
      </c>
      <c r="F6" s="8">
        <v>945442</v>
      </c>
    </row>
    <row r="7" spans="1:6">
      <c r="A7" s="2">
        <v>44202</v>
      </c>
      <c r="B7" s="17" t="str">
        <f>"Tháng"&amp;MONTH(Table1[[#This Row],[Ngày hạch toán]])</f>
        <v>Tháng1</v>
      </c>
      <c r="C7" s="1" t="s">
        <v>5</v>
      </c>
      <c r="D7" s="15">
        <v>19</v>
      </c>
      <c r="E7" s="9">
        <v>19320005</v>
      </c>
      <c r="F7" s="8">
        <v>966011</v>
      </c>
    </row>
    <row r="8" spans="1:6">
      <c r="A8" s="2">
        <v>44203</v>
      </c>
      <c r="B8" s="17" t="str">
        <f>"Tháng"&amp;MONTH(Table1[[#This Row],[Ngày hạch toán]])</f>
        <v>Tháng1</v>
      </c>
      <c r="C8" s="1" t="s">
        <v>5</v>
      </c>
      <c r="D8" s="15">
        <v>15</v>
      </c>
      <c r="E8" s="9">
        <v>5297695</v>
      </c>
      <c r="F8" s="8">
        <v>264895</v>
      </c>
    </row>
    <row r="9" spans="1:6">
      <c r="A9" s="2">
        <v>44204</v>
      </c>
      <c r="B9" s="17" t="str">
        <f>"Tháng"&amp;MONTH(Table1[[#This Row],[Ngày hạch toán]])</f>
        <v>Tháng1</v>
      </c>
      <c r="C9" s="1" t="s">
        <v>4</v>
      </c>
      <c r="D9" s="15">
        <v>11</v>
      </c>
      <c r="E9" s="9">
        <v>17920932</v>
      </c>
      <c r="F9" s="8">
        <v>1075256</v>
      </c>
    </row>
    <row r="10" spans="1:6">
      <c r="A10" s="2">
        <v>44205</v>
      </c>
      <c r="B10" s="17" t="str">
        <f>"Tháng"&amp;MONTH(Table1[[#This Row],[Ngày hạch toán]])</f>
        <v>Tháng1</v>
      </c>
      <c r="C10" s="1" t="s">
        <v>6</v>
      </c>
      <c r="D10" s="15">
        <v>16</v>
      </c>
      <c r="E10" s="9">
        <v>13876937</v>
      </c>
      <c r="F10" s="8">
        <v>832640</v>
      </c>
    </row>
    <row r="11" spans="1:6">
      <c r="A11" s="2">
        <v>44206</v>
      </c>
      <c r="B11" s="17" t="str">
        <f>"Tháng"&amp;MONTH(Table1[[#This Row],[Ngày hạch toán]])</f>
        <v>Tháng1</v>
      </c>
      <c r="C11" s="1" t="s">
        <v>5</v>
      </c>
      <c r="D11" s="15">
        <v>18</v>
      </c>
      <c r="E11" s="9">
        <v>7003463</v>
      </c>
      <c r="F11" s="8">
        <v>350184</v>
      </c>
    </row>
    <row r="12" spans="1:6">
      <c r="A12" s="2">
        <v>44207</v>
      </c>
      <c r="B12" s="17" t="str">
        <f>"Tháng"&amp;MONTH(Table1[[#This Row],[Ngày hạch toán]])</f>
        <v>Tháng1</v>
      </c>
      <c r="C12" s="1" t="s">
        <v>6</v>
      </c>
      <c r="D12" s="15">
        <v>10</v>
      </c>
      <c r="E12" s="9">
        <v>4109320</v>
      </c>
      <c r="F12" s="8">
        <v>246583</v>
      </c>
    </row>
    <row r="13" spans="1:6">
      <c r="A13" s="2">
        <v>44208</v>
      </c>
      <c r="B13" s="17" t="str">
        <f>"Tháng"&amp;MONTH(Table1[[#This Row],[Ngày hạch toán]])</f>
        <v>Tháng1</v>
      </c>
      <c r="C13" s="1" t="s">
        <v>5</v>
      </c>
      <c r="D13" s="15">
        <v>23</v>
      </c>
      <c r="E13" s="9">
        <v>10767390</v>
      </c>
      <c r="F13" s="8">
        <v>538380</v>
      </c>
    </row>
    <row r="14" spans="1:6">
      <c r="A14" s="2">
        <v>44209</v>
      </c>
      <c r="B14" s="17" t="str">
        <f>"Tháng"&amp;MONTH(Table1[[#This Row],[Ngày hạch toán]])</f>
        <v>Tháng1</v>
      </c>
      <c r="C14" s="1" t="s">
        <v>2</v>
      </c>
      <c r="D14" s="15">
        <v>17</v>
      </c>
      <c r="E14" s="9">
        <v>15979205</v>
      </c>
      <c r="F14" s="8">
        <v>958768</v>
      </c>
    </row>
    <row r="15" spans="1:6">
      <c r="A15" s="2">
        <v>44210</v>
      </c>
      <c r="B15" s="17" t="str">
        <f>"Tháng"&amp;MONTH(Table1[[#This Row],[Ngày hạch toán]])</f>
        <v>Tháng1</v>
      </c>
      <c r="C15" s="1" t="s">
        <v>3</v>
      </c>
      <c r="D15" s="15">
        <v>17</v>
      </c>
      <c r="E15" s="9">
        <v>11121540</v>
      </c>
      <c r="F15" s="8">
        <v>667293</v>
      </c>
    </row>
    <row r="16" spans="1:6">
      <c r="A16" s="2">
        <v>44211</v>
      </c>
      <c r="B16" s="17" t="str">
        <f>"Tháng"&amp;MONTH(Table1[[#This Row],[Ngày hạch toán]])</f>
        <v>Tháng1</v>
      </c>
      <c r="C16" s="1" t="s">
        <v>3</v>
      </c>
      <c r="D16" s="15">
        <v>11</v>
      </c>
      <c r="E16" s="9">
        <v>4990225</v>
      </c>
      <c r="F16" s="8">
        <v>299414</v>
      </c>
    </row>
    <row r="17" spans="1:6">
      <c r="A17" s="2">
        <v>44212</v>
      </c>
      <c r="B17" s="17" t="str">
        <f>"Tháng"&amp;MONTH(Table1[[#This Row],[Ngày hạch toán]])</f>
        <v>Tháng1</v>
      </c>
      <c r="C17" s="1" t="s">
        <v>4</v>
      </c>
      <c r="D17" s="15">
        <v>4</v>
      </c>
      <c r="E17" s="9">
        <v>2811975</v>
      </c>
      <c r="F17" s="8">
        <v>168719</v>
      </c>
    </row>
    <row r="18" spans="1:6">
      <c r="A18" s="2">
        <v>44213</v>
      </c>
      <c r="B18" s="17" t="str">
        <f>"Tháng"&amp;MONTH(Table1[[#This Row],[Ngày hạch toán]])</f>
        <v>Tháng1</v>
      </c>
      <c r="C18" s="1" t="s">
        <v>5</v>
      </c>
      <c r="D18" s="15">
        <v>24</v>
      </c>
      <c r="E18" s="9">
        <v>14838880</v>
      </c>
      <c r="F18" s="8">
        <v>741954</v>
      </c>
    </row>
    <row r="19" spans="1:6">
      <c r="A19" s="2">
        <v>44214</v>
      </c>
      <c r="B19" s="17" t="str">
        <f>"Tháng"&amp;MONTH(Table1[[#This Row],[Ngày hạch toán]])</f>
        <v>Tháng1</v>
      </c>
      <c r="C19" s="1" t="s">
        <v>2</v>
      </c>
      <c r="D19" s="15">
        <v>10</v>
      </c>
      <c r="E19" s="9">
        <v>4266406</v>
      </c>
      <c r="F19" s="8">
        <v>256000</v>
      </c>
    </row>
    <row r="20" spans="1:6">
      <c r="A20" s="2">
        <v>44215</v>
      </c>
      <c r="B20" s="17" t="str">
        <f>"Tháng"&amp;MONTH(Table1[[#This Row],[Ngày hạch toán]])</f>
        <v>Tháng1</v>
      </c>
      <c r="C20" s="1" t="s">
        <v>3</v>
      </c>
      <c r="D20" s="15">
        <v>11</v>
      </c>
      <c r="E20" s="9">
        <v>1775242</v>
      </c>
      <c r="F20" s="8">
        <v>106515</v>
      </c>
    </row>
    <row r="21" spans="1:6">
      <c r="A21" s="2">
        <v>44216</v>
      </c>
      <c r="B21" s="17" t="str">
        <f>"Tháng"&amp;MONTH(Table1[[#This Row],[Ngày hạch toán]])</f>
        <v>Tháng1</v>
      </c>
      <c r="C21" s="1" t="s">
        <v>3</v>
      </c>
      <c r="D21" s="15">
        <v>14</v>
      </c>
      <c r="E21" s="9">
        <v>6201128</v>
      </c>
      <c r="F21" s="8">
        <v>372068</v>
      </c>
    </row>
    <row r="22" spans="1:6">
      <c r="A22" s="2">
        <v>44217</v>
      </c>
      <c r="B22" s="17" t="str">
        <f>"Tháng"&amp;MONTH(Table1[[#This Row],[Ngày hạch toán]])</f>
        <v>Tháng1</v>
      </c>
      <c r="C22" s="1" t="s">
        <v>2</v>
      </c>
      <c r="D22" s="15">
        <v>24</v>
      </c>
      <c r="E22" s="9">
        <v>16568645</v>
      </c>
      <c r="F22" s="8">
        <v>994134</v>
      </c>
    </row>
    <row r="23" spans="1:6">
      <c r="A23" s="2">
        <v>44218</v>
      </c>
      <c r="B23" s="17" t="str">
        <f>"Tháng"&amp;MONTH(Table1[[#This Row],[Ngày hạch toán]])</f>
        <v>Tháng1</v>
      </c>
      <c r="C23" s="1" t="s">
        <v>2</v>
      </c>
      <c r="D23" s="15">
        <v>25</v>
      </c>
      <c r="E23" s="9">
        <v>14565267</v>
      </c>
      <c r="F23" s="8">
        <v>873932</v>
      </c>
    </row>
    <row r="24" spans="1:6">
      <c r="A24" s="2">
        <v>44219</v>
      </c>
      <c r="B24" s="17" t="str">
        <f>"Tháng"&amp;MONTH(Table1[[#This Row],[Ngày hạch toán]])</f>
        <v>Tháng1</v>
      </c>
      <c r="C24" s="1" t="s">
        <v>2</v>
      </c>
      <c r="D24" s="15">
        <v>13</v>
      </c>
      <c r="E24" s="9">
        <v>14851545</v>
      </c>
      <c r="F24" s="8">
        <v>891108</v>
      </c>
    </row>
    <row r="25" spans="1:6">
      <c r="A25" s="2">
        <v>44220</v>
      </c>
      <c r="B25" s="17" t="str">
        <f>"Tháng"&amp;MONTH(Table1[[#This Row],[Ngày hạch toán]])</f>
        <v>Tháng1</v>
      </c>
      <c r="C25" s="1" t="s">
        <v>4</v>
      </c>
      <c r="D25" s="15">
        <v>10</v>
      </c>
      <c r="E25" s="9">
        <v>7171027</v>
      </c>
      <c r="F25" s="8">
        <v>430262</v>
      </c>
    </row>
    <row r="26" spans="1:6">
      <c r="A26" s="2">
        <v>44221</v>
      </c>
      <c r="B26" s="17" t="str">
        <f>"Tháng"&amp;MONTH(Table1[[#This Row],[Ngày hạch toán]])</f>
        <v>Tháng1</v>
      </c>
      <c r="C26" s="1" t="s">
        <v>6</v>
      </c>
      <c r="D26" s="15">
        <v>18</v>
      </c>
      <c r="E26" s="9">
        <v>19134629</v>
      </c>
      <c r="F26" s="8">
        <v>1148101</v>
      </c>
    </row>
    <row r="27" spans="1:6">
      <c r="A27" s="2">
        <v>44222</v>
      </c>
      <c r="B27" s="17" t="str">
        <f>"Tháng"&amp;MONTH(Table1[[#This Row],[Ngày hạch toán]])</f>
        <v>Tháng1</v>
      </c>
      <c r="C27" s="1" t="s">
        <v>3</v>
      </c>
      <c r="D27" s="15">
        <v>3</v>
      </c>
      <c r="E27" s="9">
        <v>1030204</v>
      </c>
      <c r="F27" s="8">
        <v>61813</v>
      </c>
    </row>
    <row r="28" spans="1:6">
      <c r="A28" s="2">
        <v>44223</v>
      </c>
      <c r="B28" s="17" t="str">
        <f>"Tháng"&amp;MONTH(Table1[[#This Row],[Ngày hạch toán]])</f>
        <v>Tháng1</v>
      </c>
      <c r="C28" s="4" t="s">
        <v>6</v>
      </c>
      <c r="D28" s="16">
        <v>21</v>
      </c>
      <c r="E28" s="10">
        <v>13535843</v>
      </c>
      <c r="F28" s="8">
        <v>812174</v>
      </c>
    </row>
    <row r="29" spans="1:6">
      <c r="A29" s="2">
        <v>44224</v>
      </c>
      <c r="B29" s="17" t="str">
        <f>"Tháng"&amp;MONTH(Table1[[#This Row],[Ngày hạch toán]])</f>
        <v>Tháng1</v>
      </c>
      <c r="C29" s="4" t="s">
        <v>4</v>
      </c>
      <c r="D29" s="16">
        <v>19</v>
      </c>
      <c r="E29" s="10">
        <v>15783548</v>
      </c>
      <c r="F29" s="8">
        <v>947013</v>
      </c>
    </row>
    <row r="30" spans="1:6">
      <c r="A30" s="2">
        <v>44225</v>
      </c>
      <c r="B30" s="17" t="str">
        <f>"Tháng"&amp;MONTH(Table1[[#This Row],[Ngày hạch toán]])</f>
        <v>Tháng1</v>
      </c>
      <c r="C30" s="4" t="s">
        <v>3</v>
      </c>
      <c r="D30" s="16">
        <v>3</v>
      </c>
      <c r="E30" s="10">
        <v>1802794</v>
      </c>
      <c r="F30" s="8">
        <v>108168</v>
      </c>
    </row>
    <row r="31" spans="1:6">
      <c r="A31" s="2">
        <v>44226</v>
      </c>
      <c r="B31" s="17" t="str">
        <f>"Tháng"&amp;MONTH(Table1[[#This Row],[Ngày hạch toán]])</f>
        <v>Tháng1</v>
      </c>
      <c r="C31" s="4" t="s">
        <v>3</v>
      </c>
      <c r="D31" s="16">
        <v>22</v>
      </c>
      <c r="E31" s="10">
        <v>17266832</v>
      </c>
      <c r="F31" s="8">
        <v>1036010</v>
      </c>
    </row>
    <row r="32" spans="1:6">
      <c r="A32" s="2">
        <v>44227</v>
      </c>
      <c r="B32" s="17" t="str">
        <f>"Tháng"&amp;MONTH(Table1[[#This Row],[Ngày hạch toán]])</f>
        <v>Tháng1</v>
      </c>
      <c r="C32" s="4" t="s">
        <v>4</v>
      </c>
      <c r="D32" s="16">
        <v>16</v>
      </c>
      <c r="E32" s="10">
        <v>6420658</v>
      </c>
      <c r="F32" s="8">
        <v>385240</v>
      </c>
    </row>
    <row r="33" spans="1:6">
      <c r="A33" s="2">
        <v>44228</v>
      </c>
      <c r="B33" s="17" t="str">
        <f>"Tháng"&amp;MONTH(Table1[[#This Row],[Ngày hạch toán]])</f>
        <v>Tháng2</v>
      </c>
      <c r="C33" s="4" t="s">
        <v>3</v>
      </c>
      <c r="D33" s="16">
        <v>12</v>
      </c>
      <c r="E33" s="10">
        <v>3372769</v>
      </c>
      <c r="F33" s="8">
        <v>202367</v>
      </c>
    </row>
    <row r="34" spans="1:6">
      <c r="A34" s="2">
        <v>44229</v>
      </c>
      <c r="B34" s="17" t="str">
        <f>"Tháng"&amp;MONTH(Table1[[#This Row],[Ngày hạch toán]])</f>
        <v>Tháng2</v>
      </c>
      <c r="C34" s="4" t="s">
        <v>3</v>
      </c>
      <c r="D34" s="16">
        <v>25</v>
      </c>
      <c r="E34" s="10">
        <v>13266366</v>
      </c>
      <c r="F34" s="8">
        <v>795982</v>
      </c>
    </row>
    <row r="35" spans="1:6">
      <c r="A35" s="2">
        <v>44230</v>
      </c>
      <c r="B35" s="17" t="str">
        <f>"Tháng"&amp;MONTH(Table1[[#This Row],[Ngày hạch toán]])</f>
        <v>Tháng2</v>
      </c>
      <c r="C35" s="4" t="s">
        <v>6</v>
      </c>
      <c r="D35" s="16">
        <v>14</v>
      </c>
      <c r="E35" s="10">
        <v>10959318</v>
      </c>
      <c r="F35" s="8">
        <v>657583</v>
      </c>
    </row>
    <row r="36" spans="1:6">
      <c r="A36" s="2">
        <v>44231</v>
      </c>
      <c r="B36" s="17" t="str">
        <f>"Tháng"&amp;MONTH(Table1[[#This Row],[Ngày hạch toán]])</f>
        <v>Tháng2</v>
      </c>
      <c r="C36" s="4" t="s">
        <v>6</v>
      </c>
      <c r="D36" s="16">
        <v>9</v>
      </c>
      <c r="E36" s="10">
        <v>280248</v>
      </c>
      <c r="F36" s="8">
        <v>16838</v>
      </c>
    </row>
    <row r="37" spans="1:6">
      <c r="A37" s="2">
        <v>44232</v>
      </c>
      <c r="B37" s="17" t="str">
        <f>"Tháng"&amp;MONTH(Table1[[#This Row],[Ngày hạch toán]])</f>
        <v>Tháng2</v>
      </c>
      <c r="C37" s="4" t="s">
        <v>5</v>
      </c>
      <c r="D37" s="16">
        <v>12</v>
      </c>
      <c r="E37" s="10">
        <v>2296747</v>
      </c>
      <c r="F37" s="8">
        <v>114848</v>
      </c>
    </row>
    <row r="38" spans="1:6">
      <c r="A38" s="2">
        <v>44233</v>
      </c>
      <c r="B38" s="17" t="str">
        <f>"Tháng"&amp;MONTH(Table1[[#This Row],[Ngày hạch toán]])</f>
        <v>Tháng2</v>
      </c>
      <c r="C38" s="4" t="s">
        <v>4</v>
      </c>
      <c r="D38" s="16">
        <v>15</v>
      </c>
      <c r="E38" s="10">
        <v>11406099</v>
      </c>
      <c r="F38" s="8">
        <v>684366</v>
      </c>
    </row>
    <row r="39" spans="1:6">
      <c r="A39" s="2">
        <v>44234</v>
      </c>
      <c r="B39" s="17" t="str">
        <f>"Tháng"&amp;MONTH(Table1[[#This Row],[Ngày hạch toán]])</f>
        <v>Tháng2</v>
      </c>
      <c r="C39" s="4" t="s">
        <v>5</v>
      </c>
      <c r="D39" s="16">
        <v>3</v>
      </c>
      <c r="E39" s="10">
        <v>2363711</v>
      </c>
      <c r="F39" s="8">
        <v>118196</v>
      </c>
    </row>
    <row r="40" spans="1:6">
      <c r="A40" s="2">
        <v>44235</v>
      </c>
      <c r="B40" s="17" t="str">
        <f>"Tháng"&amp;MONTH(Table1[[#This Row],[Ngày hạch toán]])</f>
        <v>Tháng2</v>
      </c>
      <c r="C40" s="4" t="s">
        <v>2</v>
      </c>
      <c r="D40" s="16">
        <v>22</v>
      </c>
      <c r="E40" s="10">
        <v>10543638</v>
      </c>
      <c r="F40" s="8">
        <v>632634</v>
      </c>
    </row>
    <row r="41" spans="1:6">
      <c r="A41" s="2">
        <v>44236</v>
      </c>
      <c r="B41" s="17" t="str">
        <f>"Tháng"&amp;MONTH(Table1[[#This Row],[Ngày hạch toán]])</f>
        <v>Tháng2</v>
      </c>
      <c r="C41" s="4" t="s">
        <v>2</v>
      </c>
      <c r="D41" s="16">
        <v>21</v>
      </c>
      <c r="E41" s="10">
        <v>5137284</v>
      </c>
      <c r="F41" s="8">
        <v>308253</v>
      </c>
    </row>
    <row r="42" spans="1:6">
      <c r="A42" s="2">
        <v>44237</v>
      </c>
      <c r="B42" s="17" t="str">
        <f>"Tháng"&amp;MONTH(Table1[[#This Row],[Ngày hạch toán]])</f>
        <v>Tháng2</v>
      </c>
      <c r="C42" s="4" t="s">
        <v>4</v>
      </c>
      <c r="D42" s="16">
        <v>12</v>
      </c>
      <c r="E42" s="10">
        <v>10073809</v>
      </c>
      <c r="F42" s="8">
        <v>604429</v>
      </c>
    </row>
    <row r="43" spans="1:6">
      <c r="A43" s="2">
        <v>44238</v>
      </c>
      <c r="B43" s="17" t="str">
        <f>"Tháng"&amp;MONTH(Table1[[#This Row],[Ngày hạch toán]])</f>
        <v>Tháng2</v>
      </c>
      <c r="C43" s="4" t="s">
        <v>2</v>
      </c>
      <c r="D43" s="16">
        <v>7</v>
      </c>
      <c r="E43" s="10">
        <v>3105089</v>
      </c>
      <c r="F43" s="8">
        <v>186321</v>
      </c>
    </row>
    <row r="44" spans="1:6">
      <c r="A44" s="2">
        <v>44239</v>
      </c>
      <c r="B44" s="17" t="str">
        <f>"Tháng"&amp;MONTH(Table1[[#This Row],[Ngày hạch toán]])</f>
        <v>Tháng2</v>
      </c>
      <c r="C44" s="4" t="s">
        <v>4</v>
      </c>
      <c r="D44" s="16">
        <v>25</v>
      </c>
      <c r="E44" s="10">
        <v>7050500</v>
      </c>
      <c r="F44" s="8">
        <v>423030</v>
      </c>
    </row>
    <row r="45" spans="1:6">
      <c r="A45" s="2">
        <v>44240</v>
      </c>
      <c r="B45" s="17" t="str">
        <f>"Tháng"&amp;MONTH(Table1[[#This Row],[Ngày hạch toán]])</f>
        <v>Tháng2</v>
      </c>
      <c r="C45" s="4" t="s">
        <v>3</v>
      </c>
      <c r="D45" s="16">
        <v>20</v>
      </c>
      <c r="E45" s="10">
        <v>6410065</v>
      </c>
      <c r="F45" s="8">
        <v>384604</v>
      </c>
    </row>
    <row r="46" spans="1:6">
      <c r="A46" s="2">
        <v>44241</v>
      </c>
      <c r="B46" s="17" t="str">
        <f>"Tháng"&amp;MONTH(Table1[[#This Row],[Ngày hạch toán]])</f>
        <v>Tháng2</v>
      </c>
      <c r="C46" s="4" t="s">
        <v>4</v>
      </c>
      <c r="D46" s="16">
        <v>18</v>
      </c>
      <c r="E46" s="10">
        <v>10183281</v>
      </c>
      <c r="F46" s="8">
        <v>610997</v>
      </c>
    </row>
    <row r="47" spans="1:6">
      <c r="A47" s="2">
        <v>44242</v>
      </c>
      <c r="B47" s="17" t="str">
        <f>"Tháng"&amp;MONTH(Table1[[#This Row],[Ngày hạch toán]])</f>
        <v>Tháng2</v>
      </c>
      <c r="C47" s="4" t="s">
        <v>4</v>
      </c>
      <c r="D47" s="16">
        <v>14</v>
      </c>
      <c r="E47" s="10">
        <v>11998357</v>
      </c>
      <c r="F47" s="8">
        <v>719902</v>
      </c>
    </row>
    <row r="48" spans="1:6">
      <c r="A48" s="2">
        <v>44243</v>
      </c>
      <c r="B48" s="17" t="str">
        <f>"Tháng"&amp;MONTH(Table1[[#This Row],[Ngày hạch toán]])</f>
        <v>Tháng2</v>
      </c>
      <c r="C48" s="4" t="s">
        <v>5</v>
      </c>
      <c r="D48" s="16">
        <v>25</v>
      </c>
      <c r="E48" s="10">
        <v>7766546</v>
      </c>
      <c r="F48" s="8">
        <v>388338</v>
      </c>
    </row>
    <row r="49" spans="1:6">
      <c r="A49" s="2">
        <v>44244</v>
      </c>
      <c r="B49" s="17" t="str">
        <f>"Tháng"&amp;MONTH(Table1[[#This Row],[Ngày hạch toán]])</f>
        <v>Tháng2</v>
      </c>
      <c r="C49" s="4" t="s">
        <v>4</v>
      </c>
      <c r="D49" s="16">
        <v>19</v>
      </c>
      <c r="E49" s="10">
        <v>5123144</v>
      </c>
      <c r="F49" s="8">
        <v>307389</v>
      </c>
    </row>
    <row r="50" spans="1:6">
      <c r="A50" s="2">
        <v>44245</v>
      </c>
      <c r="B50" s="17" t="str">
        <f>"Tháng"&amp;MONTH(Table1[[#This Row],[Ngày hạch toán]])</f>
        <v>Tháng2</v>
      </c>
      <c r="C50" s="4" t="s">
        <v>3</v>
      </c>
      <c r="D50" s="16">
        <v>18</v>
      </c>
      <c r="E50" s="10">
        <v>19457800</v>
      </c>
      <c r="F50" s="8">
        <v>1167468</v>
      </c>
    </row>
    <row r="51" spans="1:6">
      <c r="A51" s="2">
        <v>44246</v>
      </c>
      <c r="B51" s="17" t="str">
        <f>"Tháng"&amp;MONTH(Table1[[#This Row],[Ngày hạch toán]])</f>
        <v>Tháng2</v>
      </c>
      <c r="C51" s="4" t="s">
        <v>6</v>
      </c>
      <c r="D51" s="16">
        <v>12</v>
      </c>
      <c r="E51" s="10">
        <v>7853928</v>
      </c>
      <c r="F51" s="8">
        <v>471259</v>
      </c>
    </row>
    <row r="52" spans="1:6">
      <c r="A52" s="2">
        <v>44247</v>
      </c>
      <c r="B52" s="17" t="str">
        <f>"Tháng"&amp;MONTH(Table1[[#This Row],[Ngày hạch toán]])</f>
        <v>Tháng2</v>
      </c>
      <c r="C52" s="4" t="s">
        <v>5</v>
      </c>
      <c r="D52" s="16">
        <v>3</v>
      </c>
      <c r="E52" s="10">
        <v>1478661</v>
      </c>
      <c r="F52" s="8">
        <v>73944</v>
      </c>
    </row>
    <row r="53" spans="1:6">
      <c r="A53" s="2">
        <v>44248</v>
      </c>
      <c r="B53" s="17" t="str">
        <f>"Tháng"&amp;MONTH(Table1[[#This Row],[Ngày hạch toán]])</f>
        <v>Tháng2</v>
      </c>
      <c r="C53" s="4" t="s">
        <v>6</v>
      </c>
      <c r="D53" s="16">
        <v>11</v>
      </c>
      <c r="E53" s="10">
        <v>10902946</v>
      </c>
      <c r="F53" s="8">
        <v>654200</v>
      </c>
    </row>
    <row r="54" spans="1:6">
      <c r="A54" s="2">
        <v>44249</v>
      </c>
      <c r="B54" s="17" t="str">
        <f>"Tháng"&amp;MONTH(Table1[[#This Row],[Ngày hạch toán]])</f>
        <v>Tháng2</v>
      </c>
      <c r="C54" s="4" t="s">
        <v>6</v>
      </c>
      <c r="D54" s="16">
        <v>23</v>
      </c>
      <c r="E54" s="10">
        <v>18369233</v>
      </c>
      <c r="F54" s="8">
        <v>1102177</v>
      </c>
    </row>
    <row r="55" spans="1:6">
      <c r="A55" s="2">
        <v>44250</v>
      </c>
      <c r="B55" s="17" t="str">
        <f>"Tháng"&amp;MONTH(Table1[[#This Row],[Ngày hạch toán]])</f>
        <v>Tháng2</v>
      </c>
      <c r="C55" s="4" t="s">
        <v>5</v>
      </c>
      <c r="D55" s="16">
        <v>13</v>
      </c>
      <c r="E55" s="10">
        <v>12930449</v>
      </c>
      <c r="F55" s="8">
        <v>646533</v>
      </c>
    </row>
    <row r="56" spans="1:6">
      <c r="A56" s="2">
        <v>44251</v>
      </c>
      <c r="B56" s="17" t="str">
        <f>"Tháng"&amp;MONTH(Table1[[#This Row],[Ngày hạch toán]])</f>
        <v>Tháng2</v>
      </c>
      <c r="C56" s="4" t="s">
        <v>4</v>
      </c>
      <c r="D56" s="16">
        <v>10</v>
      </c>
      <c r="E56" s="10">
        <v>18016470</v>
      </c>
      <c r="F56" s="8">
        <v>1080989</v>
      </c>
    </row>
    <row r="57" spans="1:6">
      <c r="A57" s="2">
        <v>44252</v>
      </c>
      <c r="B57" s="17" t="str">
        <f>"Tháng"&amp;MONTH(Table1[[#This Row],[Ngày hạch toán]])</f>
        <v>Tháng2</v>
      </c>
      <c r="C57" s="4" t="s">
        <v>5</v>
      </c>
      <c r="D57" s="16">
        <v>20</v>
      </c>
      <c r="E57" s="10">
        <v>15771751</v>
      </c>
      <c r="F57" s="8">
        <v>788598</v>
      </c>
    </row>
    <row r="58" spans="1:6">
      <c r="A58" s="2">
        <v>44253</v>
      </c>
      <c r="B58" s="17" t="str">
        <f>"Tháng"&amp;MONTH(Table1[[#This Row],[Ngày hạch toán]])</f>
        <v>Tháng2</v>
      </c>
      <c r="C58" s="4" t="s">
        <v>4</v>
      </c>
      <c r="D58" s="16">
        <v>16</v>
      </c>
      <c r="E58" s="10">
        <v>17052548</v>
      </c>
      <c r="F58" s="8">
        <v>1023153</v>
      </c>
    </row>
    <row r="59" spans="1:6">
      <c r="A59" s="2">
        <v>44254</v>
      </c>
      <c r="B59" s="17" t="str">
        <f>"Tháng"&amp;MONTH(Table1[[#This Row],[Ngày hạch toán]])</f>
        <v>Tháng2</v>
      </c>
      <c r="C59" s="4" t="s">
        <v>3</v>
      </c>
      <c r="D59" s="16">
        <v>20</v>
      </c>
      <c r="E59" s="10">
        <v>17974568</v>
      </c>
      <c r="F59" s="8">
        <v>1078475</v>
      </c>
    </row>
    <row r="60" spans="1:6">
      <c r="A60" s="2">
        <v>44255</v>
      </c>
      <c r="B60" s="17" t="str">
        <f>"Tháng"&amp;MONTH(Table1[[#This Row],[Ngày hạch toán]])</f>
        <v>Tháng2</v>
      </c>
      <c r="C60" s="4" t="s">
        <v>2</v>
      </c>
      <c r="D60" s="16">
        <v>25</v>
      </c>
      <c r="E60" s="10">
        <v>14593011</v>
      </c>
      <c r="F60" s="8">
        <v>875596</v>
      </c>
    </row>
    <row r="61" spans="1:6">
      <c r="A61" s="2">
        <v>44256</v>
      </c>
      <c r="B61" s="17" t="str">
        <f>"Tháng"&amp;MONTH(Table1[[#This Row],[Ngày hạch toán]])</f>
        <v>Tháng3</v>
      </c>
      <c r="C61" s="4" t="s">
        <v>2</v>
      </c>
      <c r="D61" s="16">
        <v>23</v>
      </c>
      <c r="E61" s="10">
        <v>7018672</v>
      </c>
      <c r="F61" s="8">
        <v>421136</v>
      </c>
    </row>
    <row r="62" spans="1:6">
      <c r="A62" s="2">
        <v>44257</v>
      </c>
      <c r="B62" s="17" t="str">
        <f>"Tháng"&amp;MONTH(Table1[[#This Row],[Ngày hạch toán]])</f>
        <v>Tháng3</v>
      </c>
      <c r="C62" s="4" t="s">
        <v>4</v>
      </c>
      <c r="D62" s="16">
        <v>22</v>
      </c>
      <c r="E62" s="10">
        <v>5190882</v>
      </c>
      <c r="F62" s="8">
        <v>311453</v>
      </c>
    </row>
    <row r="63" spans="1:6">
      <c r="A63" s="2">
        <v>44258</v>
      </c>
      <c r="B63" s="17" t="str">
        <f>"Tháng"&amp;MONTH(Table1[[#This Row],[Ngày hạch toán]])</f>
        <v>Tháng3</v>
      </c>
      <c r="C63" s="4" t="s">
        <v>3</v>
      </c>
      <c r="D63" s="16">
        <v>19</v>
      </c>
      <c r="E63" s="10">
        <v>5431187</v>
      </c>
      <c r="F63" s="8">
        <v>325872</v>
      </c>
    </row>
    <row r="64" spans="1:6">
      <c r="A64" s="2">
        <v>44259</v>
      </c>
      <c r="B64" s="17" t="str">
        <f>"Tháng"&amp;MONTH(Table1[[#This Row],[Ngày hạch toán]])</f>
        <v>Tháng3</v>
      </c>
      <c r="C64" s="4" t="s">
        <v>4</v>
      </c>
      <c r="D64" s="16">
        <v>24</v>
      </c>
      <c r="E64" s="10">
        <v>18767153</v>
      </c>
      <c r="F64" s="8">
        <v>1126030</v>
      </c>
    </row>
    <row r="65" spans="1:6">
      <c r="A65" s="2">
        <v>44260</v>
      </c>
      <c r="B65" s="17" t="str">
        <f>"Tháng"&amp;MONTH(Table1[[#This Row],[Ngày hạch toán]])</f>
        <v>Tháng3</v>
      </c>
      <c r="C65" s="4" t="s">
        <v>4</v>
      </c>
      <c r="D65" s="16">
        <v>11</v>
      </c>
      <c r="E65" s="10">
        <v>13169990</v>
      </c>
      <c r="F65" s="8">
        <v>790200</v>
      </c>
    </row>
    <row r="66" spans="1:6">
      <c r="A66" s="2">
        <v>44261</v>
      </c>
      <c r="B66" s="17" t="str">
        <f>"Tháng"&amp;MONTH(Table1[[#This Row],[Ngày hạch toán]])</f>
        <v>Tháng3</v>
      </c>
      <c r="C66" s="4" t="s">
        <v>6</v>
      </c>
      <c r="D66" s="16">
        <v>21</v>
      </c>
      <c r="E66" s="10">
        <v>10176767</v>
      </c>
      <c r="F66" s="8">
        <v>610630</v>
      </c>
    </row>
    <row r="67" spans="1:6">
      <c r="A67" s="2">
        <v>44262</v>
      </c>
      <c r="B67" s="17" t="str">
        <f>"Tháng"&amp;MONTH(Table1[[#This Row],[Ngày hạch toán]])</f>
        <v>Tháng3</v>
      </c>
      <c r="C67" s="4" t="s">
        <v>3</v>
      </c>
      <c r="D67" s="16">
        <v>11</v>
      </c>
      <c r="E67" s="10">
        <v>13654926</v>
      </c>
      <c r="F67" s="8">
        <v>819296</v>
      </c>
    </row>
    <row r="68" spans="1:6">
      <c r="A68" s="2">
        <v>44263</v>
      </c>
      <c r="B68" s="17" t="str">
        <f>"Tháng"&amp;MONTH(Table1[[#This Row],[Ngày hạch toán]])</f>
        <v>Tháng3</v>
      </c>
      <c r="C68" s="4" t="s">
        <v>6</v>
      </c>
      <c r="D68" s="16">
        <v>19</v>
      </c>
      <c r="E68" s="10">
        <v>6213622</v>
      </c>
      <c r="F68" s="8">
        <v>372841</v>
      </c>
    </row>
    <row r="69" spans="1:6">
      <c r="A69" s="2">
        <v>44264</v>
      </c>
      <c r="B69" s="17" t="str">
        <f>"Tháng"&amp;MONTH(Table1[[#This Row],[Ngày hạch toán]])</f>
        <v>Tháng3</v>
      </c>
      <c r="C69" s="4" t="s">
        <v>6</v>
      </c>
      <c r="D69" s="16">
        <v>24</v>
      </c>
      <c r="E69" s="10">
        <v>5076247</v>
      </c>
      <c r="F69" s="8">
        <v>304598</v>
      </c>
    </row>
    <row r="70" spans="1:6">
      <c r="A70" s="2">
        <v>44265</v>
      </c>
      <c r="B70" s="17" t="str">
        <f>"Tháng"&amp;MONTH(Table1[[#This Row],[Ngày hạch toán]])</f>
        <v>Tháng3</v>
      </c>
      <c r="C70" s="4" t="s">
        <v>2</v>
      </c>
      <c r="D70" s="16">
        <v>13</v>
      </c>
      <c r="E70" s="10">
        <v>11506459</v>
      </c>
      <c r="F70" s="8">
        <v>690403</v>
      </c>
    </row>
    <row r="71" spans="1:6">
      <c r="A71" s="2">
        <v>44266</v>
      </c>
      <c r="B71" s="17" t="str">
        <f>"Tháng"&amp;MONTH(Table1[[#This Row],[Ngày hạch toán]])</f>
        <v>Tháng3</v>
      </c>
      <c r="C71" s="4" t="s">
        <v>4</v>
      </c>
      <c r="D71" s="16">
        <v>16</v>
      </c>
      <c r="E71" s="10">
        <v>7676758</v>
      </c>
      <c r="F71" s="8">
        <v>460606</v>
      </c>
    </row>
    <row r="72" spans="1:6">
      <c r="A72" s="2">
        <v>44267</v>
      </c>
      <c r="B72" s="17" t="str">
        <f>"Tháng"&amp;MONTH(Table1[[#This Row],[Ngày hạch toán]])</f>
        <v>Tháng3</v>
      </c>
      <c r="C72" s="4" t="s">
        <v>4</v>
      </c>
      <c r="D72" s="16">
        <v>10</v>
      </c>
      <c r="E72" s="10">
        <v>14686121</v>
      </c>
      <c r="F72" s="8">
        <v>881168</v>
      </c>
    </row>
    <row r="73" spans="1:6">
      <c r="A73" s="2">
        <v>44268</v>
      </c>
      <c r="B73" s="17" t="str">
        <f>"Tháng"&amp;MONTH(Table1[[#This Row],[Ngày hạch toán]])</f>
        <v>Tháng3</v>
      </c>
      <c r="C73" s="4" t="s">
        <v>4</v>
      </c>
      <c r="D73" s="16">
        <v>13</v>
      </c>
      <c r="E73" s="10">
        <v>4270087</v>
      </c>
      <c r="F73" s="8">
        <v>256206</v>
      </c>
    </row>
    <row r="74" spans="1:6">
      <c r="A74" s="2">
        <v>44269</v>
      </c>
      <c r="B74" s="17" t="str">
        <f>"Tháng"&amp;MONTH(Table1[[#This Row],[Ngày hạch toán]])</f>
        <v>Tháng3</v>
      </c>
      <c r="C74" s="4" t="s">
        <v>6</v>
      </c>
      <c r="D74" s="16">
        <v>13</v>
      </c>
      <c r="E74" s="10">
        <v>16300128</v>
      </c>
      <c r="F74" s="8">
        <v>978031</v>
      </c>
    </row>
    <row r="75" spans="1:6">
      <c r="A75" s="2">
        <v>44270</v>
      </c>
      <c r="B75" s="17" t="str">
        <f>"Tháng"&amp;MONTH(Table1[[#This Row],[Ngày hạch toán]])</f>
        <v>Tháng3</v>
      </c>
      <c r="C75" s="4" t="s">
        <v>6</v>
      </c>
      <c r="D75" s="16">
        <v>12</v>
      </c>
      <c r="E75" s="10">
        <v>7684335</v>
      </c>
      <c r="F75" s="8">
        <v>461084</v>
      </c>
    </row>
    <row r="76" spans="1:6">
      <c r="A76" s="2">
        <v>44271</v>
      </c>
      <c r="B76" s="17" t="str">
        <f>"Tháng"&amp;MONTH(Table1[[#This Row],[Ngày hạch toán]])</f>
        <v>Tháng3</v>
      </c>
      <c r="C76" s="4" t="s">
        <v>2</v>
      </c>
      <c r="D76" s="16">
        <v>5</v>
      </c>
      <c r="E76" s="10">
        <v>2271288</v>
      </c>
      <c r="F76" s="8">
        <v>136293</v>
      </c>
    </row>
    <row r="77" spans="1:6">
      <c r="A77" s="2">
        <v>44272</v>
      </c>
      <c r="B77" s="17" t="str">
        <f>"Tháng"&amp;MONTH(Table1[[#This Row],[Ngày hạch toán]])</f>
        <v>Tháng3</v>
      </c>
      <c r="C77" s="4" t="s">
        <v>3</v>
      </c>
      <c r="D77" s="16">
        <v>5</v>
      </c>
      <c r="E77" s="10">
        <v>1282885</v>
      </c>
      <c r="F77" s="8">
        <v>76974</v>
      </c>
    </row>
    <row r="78" spans="1:6">
      <c r="A78" s="2">
        <v>44273</v>
      </c>
      <c r="B78" s="17" t="str">
        <f>"Tháng"&amp;MONTH(Table1[[#This Row],[Ngày hạch toán]])</f>
        <v>Tháng3</v>
      </c>
      <c r="C78" s="4" t="s">
        <v>6</v>
      </c>
      <c r="D78" s="16">
        <v>16</v>
      </c>
      <c r="E78" s="10">
        <v>14604688</v>
      </c>
      <c r="F78" s="8">
        <v>876305</v>
      </c>
    </row>
    <row r="79" spans="1:6">
      <c r="A79" s="2">
        <v>44274</v>
      </c>
      <c r="B79" s="17" t="str">
        <f>"Tháng"&amp;MONTH(Table1[[#This Row],[Ngày hạch toán]])</f>
        <v>Tháng3</v>
      </c>
      <c r="C79" s="4" t="s">
        <v>5</v>
      </c>
      <c r="D79" s="16">
        <v>13</v>
      </c>
      <c r="E79" s="10">
        <v>13269356</v>
      </c>
      <c r="F79" s="8">
        <v>663478</v>
      </c>
    </row>
    <row r="80" spans="1:6">
      <c r="A80" s="2">
        <v>44275</v>
      </c>
      <c r="B80" s="17" t="str">
        <f>"Tháng"&amp;MONTH(Table1[[#This Row],[Ngày hạch toán]])</f>
        <v>Tháng3</v>
      </c>
      <c r="C80" s="4" t="s">
        <v>2</v>
      </c>
      <c r="D80" s="16">
        <v>19</v>
      </c>
      <c r="E80" s="10">
        <v>4204787</v>
      </c>
      <c r="F80" s="8">
        <v>252303</v>
      </c>
    </row>
    <row r="81" spans="1:6">
      <c r="A81" s="2">
        <v>44276</v>
      </c>
      <c r="B81" s="17" t="str">
        <f>"Tháng"&amp;MONTH(Table1[[#This Row],[Ngày hạch toán]])</f>
        <v>Tháng3</v>
      </c>
      <c r="C81" s="4" t="s">
        <v>6</v>
      </c>
      <c r="D81" s="16">
        <v>15</v>
      </c>
      <c r="E81" s="10">
        <v>19520747</v>
      </c>
      <c r="F81" s="8">
        <v>1171268</v>
      </c>
    </row>
    <row r="82" spans="1:6">
      <c r="A82" s="2">
        <v>44277</v>
      </c>
      <c r="B82" s="17" t="str">
        <f>"Tháng"&amp;MONTH(Table1[[#This Row],[Ngày hạch toán]])</f>
        <v>Tháng3</v>
      </c>
      <c r="C82" s="4" t="s">
        <v>3</v>
      </c>
      <c r="D82" s="16">
        <v>16</v>
      </c>
      <c r="E82" s="10">
        <v>19647484</v>
      </c>
      <c r="F82" s="8">
        <v>1178850</v>
      </c>
    </row>
    <row r="83" spans="1:6">
      <c r="A83" s="2">
        <v>44278</v>
      </c>
      <c r="B83" s="17" t="str">
        <f>"Tháng"&amp;MONTH(Table1[[#This Row],[Ngày hạch toán]])</f>
        <v>Tháng3</v>
      </c>
      <c r="C83" s="4" t="s">
        <v>4</v>
      </c>
      <c r="D83" s="16">
        <v>3</v>
      </c>
      <c r="E83" s="10">
        <v>1578194</v>
      </c>
      <c r="F83" s="8">
        <v>94692</v>
      </c>
    </row>
    <row r="84" spans="1:6">
      <c r="A84" s="2">
        <v>44279</v>
      </c>
      <c r="B84" s="17" t="str">
        <f>"Tháng"&amp;MONTH(Table1[[#This Row],[Ngày hạch toán]])</f>
        <v>Tháng3</v>
      </c>
      <c r="C84" s="4" t="s">
        <v>2</v>
      </c>
      <c r="D84" s="16">
        <v>13</v>
      </c>
      <c r="E84" s="10">
        <v>10565381</v>
      </c>
      <c r="F84" s="8">
        <v>633938</v>
      </c>
    </row>
    <row r="85" spans="1:6">
      <c r="A85" s="2">
        <v>44280</v>
      </c>
      <c r="B85" s="17" t="str">
        <f>"Tháng"&amp;MONTH(Table1[[#This Row],[Ngày hạch toán]])</f>
        <v>Tháng3</v>
      </c>
      <c r="C85" s="4" t="s">
        <v>6</v>
      </c>
      <c r="D85" s="16">
        <v>12</v>
      </c>
      <c r="E85" s="10">
        <v>11442676</v>
      </c>
      <c r="F85" s="8">
        <v>686584</v>
      </c>
    </row>
    <row r="86" spans="1:6">
      <c r="A86" s="2">
        <v>44281</v>
      </c>
      <c r="B86" s="17" t="str">
        <f>"Tháng"&amp;MONTH(Table1[[#This Row],[Ngày hạch toán]])</f>
        <v>Tháng3</v>
      </c>
      <c r="C86" s="4" t="s">
        <v>5</v>
      </c>
      <c r="D86" s="16">
        <v>9</v>
      </c>
      <c r="E86" s="10">
        <v>3423068</v>
      </c>
      <c r="F86" s="8">
        <v>171164</v>
      </c>
    </row>
    <row r="87" spans="1:6">
      <c r="A87" s="2">
        <v>44282</v>
      </c>
      <c r="B87" s="17" t="str">
        <f>"Tháng"&amp;MONTH(Table1[[#This Row],[Ngày hạch toán]])</f>
        <v>Tháng3</v>
      </c>
      <c r="C87" s="4" t="s">
        <v>3</v>
      </c>
      <c r="D87" s="16">
        <v>18</v>
      </c>
      <c r="E87" s="10">
        <v>8852835</v>
      </c>
      <c r="F87" s="8">
        <v>531171</v>
      </c>
    </row>
    <row r="88" spans="1:6">
      <c r="A88" s="2">
        <v>44283</v>
      </c>
      <c r="B88" s="17" t="str">
        <f>"Tháng"&amp;MONTH(Table1[[#This Row],[Ngày hạch toán]])</f>
        <v>Tháng3</v>
      </c>
      <c r="C88" s="4" t="s">
        <v>3</v>
      </c>
      <c r="D88" s="16">
        <v>19</v>
      </c>
      <c r="E88" s="10">
        <v>10729719</v>
      </c>
      <c r="F88" s="8">
        <v>643784</v>
      </c>
    </row>
    <row r="89" spans="1:6">
      <c r="A89" s="2">
        <v>44284</v>
      </c>
      <c r="B89" s="17" t="str">
        <f>"Tháng"&amp;MONTH(Table1[[#This Row],[Ngày hạch toán]])</f>
        <v>Tháng3</v>
      </c>
      <c r="C89" s="4" t="s">
        <v>6</v>
      </c>
      <c r="D89" s="16">
        <v>23</v>
      </c>
      <c r="E89" s="10">
        <v>9444625</v>
      </c>
      <c r="F89" s="8">
        <v>566701</v>
      </c>
    </row>
    <row r="90" spans="1:6">
      <c r="A90" s="2">
        <v>44285</v>
      </c>
      <c r="B90" s="17" t="str">
        <f>"Tháng"&amp;MONTH(Table1[[#This Row],[Ngày hạch toán]])</f>
        <v>Tháng3</v>
      </c>
      <c r="C90" s="4" t="s">
        <v>2</v>
      </c>
      <c r="D90" s="16">
        <v>22</v>
      </c>
      <c r="E90" s="10">
        <v>19591195</v>
      </c>
      <c r="F90" s="8">
        <v>1175487</v>
      </c>
    </row>
    <row r="91" spans="1:6">
      <c r="A91" s="2">
        <v>44286</v>
      </c>
      <c r="B91" s="17" t="str">
        <f>"Tháng"&amp;MONTH(Table1[[#This Row],[Ngày hạch toán]])</f>
        <v>Tháng3</v>
      </c>
      <c r="C91" s="4" t="s">
        <v>2</v>
      </c>
      <c r="D91" s="16">
        <v>12</v>
      </c>
      <c r="E91" s="10">
        <v>1743099</v>
      </c>
      <c r="F91" s="8">
        <v>104601</v>
      </c>
    </row>
    <row r="92" spans="1:6">
      <c r="A92" s="2">
        <v>44287</v>
      </c>
      <c r="B92" s="17" t="str">
        <f>"Tháng"&amp;MONTH(Table1[[#This Row],[Ngày hạch toán]])</f>
        <v>Tháng4</v>
      </c>
      <c r="C92" s="4" t="s">
        <v>5</v>
      </c>
      <c r="D92" s="16">
        <v>9</v>
      </c>
      <c r="E92" s="10">
        <v>2258188</v>
      </c>
      <c r="F92" s="8">
        <v>112920</v>
      </c>
    </row>
    <row r="93" spans="1:6">
      <c r="A93" s="2">
        <v>44288</v>
      </c>
      <c r="B93" s="17" t="str">
        <f>"Tháng"&amp;MONTH(Table1[[#This Row],[Ngày hạch toán]])</f>
        <v>Tháng4</v>
      </c>
      <c r="C93" s="4" t="s">
        <v>6</v>
      </c>
      <c r="D93" s="16">
        <v>14</v>
      </c>
      <c r="E93" s="10">
        <v>7629626</v>
      </c>
      <c r="F93" s="8">
        <v>457801</v>
      </c>
    </row>
    <row r="94" spans="1:6">
      <c r="A94" s="2">
        <v>44289</v>
      </c>
      <c r="B94" s="17" t="str">
        <f>"Tháng"&amp;MONTH(Table1[[#This Row],[Ngày hạch toán]])</f>
        <v>Tháng4</v>
      </c>
      <c r="C94" s="4" t="s">
        <v>6</v>
      </c>
      <c r="D94" s="16">
        <v>19</v>
      </c>
      <c r="E94" s="10">
        <v>16404376</v>
      </c>
      <c r="F94" s="8">
        <v>984286</v>
      </c>
    </row>
    <row r="95" spans="1:6">
      <c r="A95" s="2">
        <v>44290</v>
      </c>
      <c r="B95" s="17" t="str">
        <f>"Tháng"&amp;MONTH(Table1[[#This Row],[Ngày hạch toán]])</f>
        <v>Tháng4</v>
      </c>
      <c r="C95" s="4" t="s">
        <v>4</v>
      </c>
      <c r="D95" s="16">
        <v>21</v>
      </c>
      <c r="E95" s="10">
        <v>5748317</v>
      </c>
      <c r="F95" s="8">
        <v>344900</v>
      </c>
    </row>
    <row r="96" spans="1:6">
      <c r="A96" s="2">
        <v>44291</v>
      </c>
      <c r="B96" s="17" t="str">
        <f>"Tháng"&amp;MONTH(Table1[[#This Row],[Ngày hạch toán]])</f>
        <v>Tháng4</v>
      </c>
      <c r="C96" s="4" t="s">
        <v>6</v>
      </c>
      <c r="D96" s="16">
        <v>17</v>
      </c>
      <c r="E96" s="10">
        <v>9178070</v>
      </c>
      <c r="F96" s="8">
        <v>550708</v>
      </c>
    </row>
    <row r="97" spans="1:6">
      <c r="A97" s="2">
        <v>44292</v>
      </c>
      <c r="B97" s="17" t="str">
        <f>"Tháng"&amp;MONTH(Table1[[#This Row],[Ngày hạch toán]])</f>
        <v>Tháng4</v>
      </c>
      <c r="C97" s="4" t="s">
        <v>5</v>
      </c>
      <c r="D97" s="16">
        <v>23</v>
      </c>
      <c r="E97" s="10">
        <v>4408890</v>
      </c>
      <c r="F97" s="8">
        <v>220455</v>
      </c>
    </row>
    <row r="98" spans="1:6">
      <c r="A98" s="2">
        <v>44293</v>
      </c>
      <c r="B98" s="17" t="str">
        <f>"Tháng"&amp;MONTH(Table1[[#This Row],[Ngày hạch toán]])</f>
        <v>Tháng4</v>
      </c>
      <c r="C98" s="4" t="s">
        <v>5</v>
      </c>
      <c r="D98" s="16">
        <v>25</v>
      </c>
      <c r="E98" s="10">
        <v>13132759</v>
      </c>
      <c r="F98" s="8">
        <v>656648</v>
      </c>
    </row>
    <row r="99" spans="1:6">
      <c r="A99" s="2">
        <v>44294</v>
      </c>
      <c r="B99" s="17" t="str">
        <f>"Tháng"&amp;MONTH(Table1[[#This Row],[Ngày hạch toán]])</f>
        <v>Tháng4</v>
      </c>
      <c r="C99" s="4" t="s">
        <v>5</v>
      </c>
      <c r="D99" s="16">
        <v>23</v>
      </c>
      <c r="E99" s="10">
        <v>5316847</v>
      </c>
      <c r="F99" s="8">
        <v>265853</v>
      </c>
    </row>
    <row r="100" spans="1:6">
      <c r="A100" s="2">
        <v>44295</v>
      </c>
      <c r="B100" s="17" t="str">
        <f>"Tháng"&amp;MONTH(Table1[[#This Row],[Ngày hạch toán]])</f>
        <v>Tháng4</v>
      </c>
      <c r="C100" s="4" t="s">
        <v>3</v>
      </c>
      <c r="D100" s="16">
        <v>5</v>
      </c>
      <c r="E100" s="10">
        <v>3844323</v>
      </c>
      <c r="F100" s="8">
        <v>230660</v>
      </c>
    </row>
    <row r="101" spans="1:6">
      <c r="A101" s="2">
        <v>44296</v>
      </c>
      <c r="B101" s="17" t="str">
        <f>"Tháng"&amp;MONTH(Table1[[#This Row],[Ngày hạch toán]])</f>
        <v>Tháng4</v>
      </c>
      <c r="C101" s="4" t="s">
        <v>6</v>
      </c>
      <c r="D101" s="16">
        <v>12</v>
      </c>
      <c r="E101" s="10">
        <v>4472221</v>
      </c>
      <c r="F101" s="8">
        <v>268357</v>
      </c>
    </row>
    <row r="102" spans="1:6">
      <c r="A102" s="2">
        <v>44297</v>
      </c>
      <c r="B102" s="17" t="str">
        <f>"Tháng"&amp;MONTH(Table1[[#This Row],[Ngày hạch toán]])</f>
        <v>Tháng4</v>
      </c>
      <c r="C102" s="4" t="s">
        <v>6</v>
      </c>
      <c r="D102" s="16">
        <v>12</v>
      </c>
      <c r="E102" s="10">
        <v>19945893</v>
      </c>
      <c r="F102" s="8">
        <v>1196777</v>
      </c>
    </row>
    <row r="103" spans="1:6">
      <c r="A103" s="2">
        <v>44298</v>
      </c>
      <c r="B103" s="17" t="str">
        <f>"Tháng"&amp;MONTH(Table1[[#This Row],[Ngày hạch toán]])</f>
        <v>Tháng4</v>
      </c>
      <c r="C103" s="4" t="s">
        <v>5</v>
      </c>
      <c r="D103" s="16">
        <v>3</v>
      </c>
      <c r="E103" s="10">
        <v>2294635</v>
      </c>
      <c r="F103" s="8">
        <v>114742</v>
      </c>
    </row>
    <row r="104" spans="1:6">
      <c r="A104" s="2">
        <v>44299</v>
      </c>
      <c r="B104" s="17" t="str">
        <f>"Tháng"&amp;MONTH(Table1[[#This Row],[Ngày hạch toán]])</f>
        <v>Tháng4</v>
      </c>
      <c r="C104" s="4" t="s">
        <v>3</v>
      </c>
      <c r="D104" s="16">
        <v>4</v>
      </c>
      <c r="E104" s="10">
        <v>3617747</v>
      </c>
      <c r="F104" s="8">
        <v>217065</v>
      </c>
    </row>
    <row r="105" spans="1:6">
      <c r="A105" s="2">
        <v>44300</v>
      </c>
      <c r="B105" s="17" t="str">
        <f>"Tháng"&amp;MONTH(Table1[[#This Row],[Ngày hạch toán]])</f>
        <v>Tháng4</v>
      </c>
      <c r="C105" s="4" t="s">
        <v>3</v>
      </c>
      <c r="D105" s="16">
        <v>14</v>
      </c>
      <c r="E105" s="10">
        <v>11756108</v>
      </c>
      <c r="F105" s="8">
        <v>705367</v>
      </c>
    </row>
    <row r="106" spans="1:6">
      <c r="A106" s="2">
        <v>44301</v>
      </c>
      <c r="B106" s="17" t="str">
        <f>"Tháng"&amp;MONTH(Table1[[#This Row],[Ngày hạch toán]])</f>
        <v>Tháng4</v>
      </c>
      <c r="C106" s="4" t="s">
        <v>2</v>
      </c>
      <c r="D106" s="16">
        <v>16</v>
      </c>
      <c r="E106" s="10">
        <v>9527843</v>
      </c>
      <c r="F106" s="8">
        <v>571686</v>
      </c>
    </row>
    <row r="107" spans="1:6">
      <c r="A107" s="2">
        <v>44302</v>
      </c>
      <c r="B107" s="17" t="str">
        <f>"Tháng"&amp;MONTH(Table1[[#This Row],[Ngày hạch toán]])</f>
        <v>Tháng4</v>
      </c>
      <c r="C107" s="4" t="s">
        <v>4</v>
      </c>
      <c r="D107" s="16">
        <v>14</v>
      </c>
      <c r="E107" s="10">
        <v>11850008</v>
      </c>
      <c r="F107" s="8">
        <v>711001</v>
      </c>
    </row>
    <row r="108" spans="1:6">
      <c r="A108" s="2">
        <v>44303</v>
      </c>
      <c r="B108" s="17" t="str">
        <f>"Tháng"&amp;MONTH(Table1[[#This Row],[Ngày hạch toán]])</f>
        <v>Tháng4</v>
      </c>
      <c r="C108" s="4" t="s">
        <v>3</v>
      </c>
      <c r="D108" s="16">
        <v>12</v>
      </c>
      <c r="E108" s="10">
        <v>18978902</v>
      </c>
      <c r="F108" s="8">
        <v>1138735</v>
      </c>
    </row>
    <row r="109" spans="1:6">
      <c r="A109" s="2">
        <v>44304</v>
      </c>
      <c r="B109" s="17" t="str">
        <f>"Tháng"&amp;MONTH(Table1[[#This Row],[Ngày hạch toán]])</f>
        <v>Tháng4</v>
      </c>
      <c r="C109" s="4" t="s">
        <v>5</v>
      </c>
      <c r="D109" s="16">
        <v>20</v>
      </c>
      <c r="E109" s="10">
        <v>17706342</v>
      </c>
      <c r="F109" s="8">
        <v>885328</v>
      </c>
    </row>
    <row r="110" spans="1:6">
      <c r="A110" s="2">
        <v>44305</v>
      </c>
      <c r="B110" s="17" t="str">
        <f>"Tháng"&amp;MONTH(Table1[[#This Row],[Ngày hạch toán]])</f>
        <v>Tháng4</v>
      </c>
      <c r="C110" s="4" t="s">
        <v>4</v>
      </c>
      <c r="D110" s="16">
        <v>19</v>
      </c>
      <c r="E110" s="10">
        <v>11563875</v>
      </c>
      <c r="F110" s="8">
        <v>693833</v>
      </c>
    </row>
    <row r="111" spans="1:6">
      <c r="A111" s="2">
        <v>44306</v>
      </c>
      <c r="B111" s="17" t="str">
        <f>"Tháng"&amp;MONTH(Table1[[#This Row],[Ngày hạch toán]])</f>
        <v>Tháng4</v>
      </c>
      <c r="C111" s="1" t="s">
        <v>6</v>
      </c>
      <c r="D111" s="16">
        <v>19</v>
      </c>
      <c r="E111" s="10">
        <v>9056044</v>
      </c>
      <c r="F111" s="8">
        <v>543386</v>
      </c>
    </row>
    <row r="112" spans="1:6">
      <c r="A112" s="2">
        <v>44307</v>
      </c>
      <c r="B112" s="17" t="str">
        <f>"Tháng"&amp;MONTH(Table1[[#This Row],[Ngày hạch toán]])</f>
        <v>Tháng4</v>
      </c>
      <c r="C112" s="4" t="s">
        <v>6</v>
      </c>
      <c r="D112" s="16">
        <v>9</v>
      </c>
      <c r="E112" s="10">
        <v>1476712</v>
      </c>
      <c r="F112" s="8">
        <v>88626</v>
      </c>
    </row>
    <row r="113" spans="1:6">
      <c r="A113" s="2">
        <v>44308</v>
      </c>
      <c r="B113" s="17" t="str">
        <f>"Tháng"&amp;MONTH(Table1[[#This Row],[Ngày hạch toán]])</f>
        <v>Tháng4</v>
      </c>
      <c r="C113" s="4" t="s">
        <v>5</v>
      </c>
      <c r="D113" s="16">
        <v>10</v>
      </c>
      <c r="E113" s="10">
        <v>15603362</v>
      </c>
      <c r="F113" s="8">
        <v>780179</v>
      </c>
    </row>
    <row r="114" spans="1:6">
      <c r="A114" s="2">
        <v>44309</v>
      </c>
      <c r="B114" s="17" t="str">
        <f>"Tháng"&amp;MONTH(Table1[[#This Row],[Ngày hạch toán]])</f>
        <v>Tháng4</v>
      </c>
      <c r="C114" s="1" t="s">
        <v>4</v>
      </c>
      <c r="D114" s="16">
        <v>21</v>
      </c>
      <c r="E114" s="10">
        <v>4477530</v>
      </c>
      <c r="F114" s="8">
        <v>268652</v>
      </c>
    </row>
    <row r="115" spans="1:6">
      <c r="A115" s="2">
        <v>44310</v>
      </c>
      <c r="B115" s="17" t="str">
        <f>"Tháng"&amp;MONTH(Table1[[#This Row],[Ngày hạch toán]])</f>
        <v>Tháng4</v>
      </c>
      <c r="C115" s="1" t="s">
        <v>6</v>
      </c>
      <c r="D115" s="15">
        <v>7</v>
      </c>
      <c r="E115" s="8">
        <v>402162</v>
      </c>
      <c r="F115" s="8">
        <v>24153</v>
      </c>
    </row>
    <row r="116" spans="1:6">
      <c r="A116" s="2">
        <v>44311</v>
      </c>
      <c r="B116" s="17" t="str">
        <f>"Tháng"&amp;MONTH(Table1[[#This Row],[Ngày hạch toán]])</f>
        <v>Tháng4</v>
      </c>
      <c r="C116" s="1" t="s">
        <v>2</v>
      </c>
      <c r="D116" s="15">
        <v>21</v>
      </c>
      <c r="E116" s="8">
        <v>9749728</v>
      </c>
      <c r="F116" s="8">
        <v>584999</v>
      </c>
    </row>
    <row r="117" spans="1:6">
      <c r="A117" s="2">
        <v>44312</v>
      </c>
      <c r="B117" s="17" t="str">
        <f>"Tháng"&amp;MONTH(Table1[[#This Row],[Ngày hạch toán]])</f>
        <v>Tháng4</v>
      </c>
      <c r="C117" s="1" t="s">
        <v>6</v>
      </c>
      <c r="D117" s="15">
        <v>14</v>
      </c>
      <c r="E117" s="8">
        <v>14543557</v>
      </c>
      <c r="F117" s="8">
        <v>872637</v>
      </c>
    </row>
    <row r="118" spans="1:6">
      <c r="A118" s="2">
        <v>44313</v>
      </c>
      <c r="B118" s="17" t="str">
        <f>"Tháng"&amp;MONTH(Table1[[#This Row],[Ngày hạch toán]])</f>
        <v>Tháng4</v>
      </c>
      <c r="C118" s="1" t="s">
        <v>4</v>
      </c>
      <c r="D118" s="15">
        <v>14</v>
      </c>
      <c r="E118" s="8">
        <v>8229882</v>
      </c>
      <c r="F118" s="8">
        <v>493793</v>
      </c>
    </row>
    <row r="119" spans="1:6">
      <c r="A119" s="2">
        <v>44314</v>
      </c>
      <c r="B119" s="17" t="str">
        <f>"Tháng"&amp;MONTH(Table1[[#This Row],[Ngày hạch toán]])</f>
        <v>Tháng4</v>
      </c>
      <c r="C119" s="1" t="s">
        <v>2</v>
      </c>
      <c r="D119" s="15">
        <v>20</v>
      </c>
      <c r="E119" s="8">
        <v>18165072</v>
      </c>
      <c r="F119" s="8">
        <v>1089920</v>
      </c>
    </row>
    <row r="120" spans="1:6">
      <c r="A120" s="2">
        <v>44315</v>
      </c>
      <c r="B120" s="17" t="str">
        <f>"Tháng"&amp;MONTH(Table1[[#This Row],[Ngày hạch toán]])</f>
        <v>Tháng4</v>
      </c>
      <c r="C120" s="1" t="s">
        <v>6</v>
      </c>
      <c r="D120" s="15">
        <v>20</v>
      </c>
      <c r="E120" s="8">
        <v>18379756</v>
      </c>
      <c r="F120" s="8">
        <v>1102809</v>
      </c>
    </row>
    <row r="121" spans="1:6">
      <c r="A121" s="2">
        <v>44316</v>
      </c>
      <c r="B121" s="17" t="str">
        <f>"Tháng"&amp;MONTH(Table1[[#This Row],[Ngày hạch toán]])</f>
        <v>Tháng4</v>
      </c>
      <c r="C121" s="1" t="s">
        <v>3</v>
      </c>
      <c r="D121" s="15">
        <v>8</v>
      </c>
      <c r="E121" s="8">
        <v>714549</v>
      </c>
      <c r="F121" s="8">
        <v>42873</v>
      </c>
    </row>
    <row r="122" spans="1:6">
      <c r="A122" s="2">
        <v>44317</v>
      </c>
      <c r="B122" s="17" t="str">
        <f>"Tháng"&amp;MONTH(Table1[[#This Row],[Ngày hạch toán]])</f>
        <v>Tháng5</v>
      </c>
      <c r="C122" s="1" t="s">
        <v>3</v>
      </c>
      <c r="D122" s="15">
        <v>3</v>
      </c>
      <c r="E122" s="8">
        <v>2786067</v>
      </c>
      <c r="F122" s="8">
        <v>167165</v>
      </c>
    </row>
    <row r="123" spans="1:6">
      <c r="A123" s="2">
        <v>44318</v>
      </c>
      <c r="B123" s="17" t="str">
        <f>"Tháng"&amp;MONTH(Table1[[#This Row],[Ngày hạch toán]])</f>
        <v>Tháng5</v>
      </c>
      <c r="C123" s="1" t="s">
        <v>2</v>
      </c>
      <c r="D123" s="15">
        <v>23</v>
      </c>
      <c r="E123" s="8">
        <v>10999581</v>
      </c>
      <c r="F123" s="8">
        <v>659990</v>
      </c>
    </row>
    <row r="124" spans="1:6">
      <c r="A124" s="2">
        <v>44319</v>
      </c>
      <c r="B124" s="17" t="str">
        <f>"Tháng"&amp;MONTH(Table1[[#This Row],[Ngày hạch toán]])</f>
        <v>Tháng5</v>
      </c>
      <c r="C124" s="1" t="s">
        <v>2</v>
      </c>
      <c r="D124" s="15">
        <v>14</v>
      </c>
      <c r="E124" s="8">
        <v>13108959</v>
      </c>
      <c r="F124" s="8">
        <v>786553</v>
      </c>
    </row>
    <row r="125" spans="1:6">
      <c r="A125" s="2">
        <v>44320</v>
      </c>
      <c r="B125" s="17" t="str">
        <f>"Tháng"&amp;MONTH(Table1[[#This Row],[Ngày hạch toán]])</f>
        <v>Tháng5</v>
      </c>
      <c r="C125" s="1" t="s">
        <v>2</v>
      </c>
      <c r="D125" s="15">
        <v>18</v>
      </c>
      <c r="E125" s="8">
        <v>6028504</v>
      </c>
      <c r="F125" s="8">
        <v>361726</v>
      </c>
    </row>
    <row r="126" spans="1:6">
      <c r="A126" s="2">
        <v>44321</v>
      </c>
      <c r="B126" s="17" t="str">
        <f>"Tháng"&amp;MONTH(Table1[[#This Row],[Ngày hạch toán]])</f>
        <v>Tháng5</v>
      </c>
      <c r="C126" s="1" t="s">
        <v>2</v>
      </c>
      <c r="D126" s="15">
        <v>15</v>
      </c>
      <c r="E126" s="8">
        <v>12057798</v>
      </c>
      <c r="F126" s="8">
        <v>723483</v>
      </c>
    </row>
    <row r="127" spans="1:6">
      <c r="A127" s="2">
        <v>44322</v>
      </c>
      <c r="B127" s="17" t="str">
        <f>"Tháng"&amp;MONTH(Table1[[#This Row],[Ngày hạch toán]])</f>
        <v>Tháng5</v>
      </c>
      <c r="C127" s="1" t="s">
        <v>2</v>
      </c>
      <c r="D127" s="15">
        <v>8</v>
      </c>
      <c r="E127" s="8">
        <v>2684214</v>
      </c>
      <c r="F127" s="8">
        <v>161068</v>
      </c>
    </row>
    <row r="128" spans="1:6">
      <c r="A128" s="2">
        <v>44323</v>
      </c>
      <c r="B128" s="17" t="str">
        <f>"Tháng"&amp;MONTH(Table1[[#This Row],[Ngày hạch toán]])</f>
        <v>Tháng5</v>
      </c>
      <c r="C128" s="1" t="s">
        <v>4</v>
      </c>
      <c r="D128" s="15">
        <v>12</v>
      </c>
      <c r="E128" s="8">
        <v>8350660</v>
      </c>
      <c r="F128" s="8">
        <v>501040</v>
      </c>
    </row>
    <row r="129" spans="1:6">
      <c r="A129" s="2">
        <v>44324</v>
      </c>
      <c r="B129" s="17" t="str">
        <f>"Tháng"&amp;MONTH(Table1[[#This Row],[Ngày hạch toán]])</f>
        <v>Tháng5</v>
      </c>
      <c r="C129" s="1" t="s">
        <v>4</v>
      </c>
      <c r="D129" s="15">
        <v>25</v>
      </c>
      <c r="E129" s="8">
        <v>17576117</v>
      </c>
      <c r="F129" s="8">
        <v>1054568</v>
      </c>
    </row>
    <row r="130" spans="1:6">
      <c r="A130" s="2">
        <v>44325</v>
      </c>
      <c r="B130" s="17" t="str">
        <f>"Tháng"&amp;MONTH(Table1[[#This Row],[Ngày hạch toán]])</f>
        <v>Tháng5</v>
      </c>
      <c r="C130" s="1" t="s">
        <v>5</v>
      </c>
      <c r="D130" s="15">
        <v>25</v>
      </c>
      <c r="E130" s="8">
        <v>9108489</v>
      </c>
      <c r="F130" s="8">
        <v>455435</v>
      </c>
    </row>
    <row r="131" spans="1:6">
      <c r="A131" s="2">
        <v>44326</v>
      </c>
      <c r="B131" s="17" t="str">
        <f>"Tháng"&amp;MONTH(Table1[[#This Row],[Ngày hạch toán]])</f>
        <v>Tháng5</v>
      </c>
      <c r="C131" s="1" t="s">
        <v>5</v>
      </c>
      <c r="D131" s="15">
        <v>9</v>
      </c>
      <c r="E131" s="8">
        <v>2566851</v>
      </c>
      <c r="F131" s="8">
        <v>128353</v>
      </c>
    </row>
    <row r="132" spans="1:6">
      <c r="A132" s="2">
        <v>44327</v>
      </c>
      <c r="B132" s="17" t="str">
        <f>"Tháng"&amp;MONTH(Table1[[#This Row],[Ngày hạch toán]])</f>
        <v>Tháng5</v>
      </c>
      <c r="C132" s="1" t="s">
        <v>2</v>
      </c>
      <c r="D132" s="15">
        <v>13</v>
      </c>
      <c r="E132" s="8">
        <v>4309880</v>
      </c>
      <c r="F132" s="8">
        <v>258608</v>
      </c>
    </row>
    <row r="133" spans="1:6">
      <c r="A133" s="2">
        <v>44328</v>
      </c>
      <c r="B133" s="17" t="str">
        <f>"Tháng"&amp;MONTH(Table1[[#This Row],[Ngày hạch toán]])</f>
        <v>Tháng5</v>
      </c>
      <c r="C133" s="1" t="s">
        <v>6</v>
      </c>
      <c r="D133" s="15">
        <v>10</v>
      </c>
      <c r="E133" s="8">
        <v>14383502</v>
      </c>
      <c r="F133" s="8">
        <v>863034</v>
      </c>
    </row>
    <row r="134" spans="1:6">
      <c r="A134" s="2">
        <v>44329</v>
      </c>
      <c r="B134" s="17" t="str">
        <f>"Tháng"&amp;MONTH(Table1[[#This Row],[Ngày hạch toán]])</f>
        <v>Tháng5</v>
      </c>
      <c r="C134" s="1" t="s">
        <v>2</v>
      </c>
      <c r="D134" s="15">
        <v>16</v>
      </c>
      <c r="E134" s="8">
        <v>18048554</v>
      </c>
      <c r="F134" s="8">
        <v>1082929</v>
      </c>
    </row>
    <row r="135" spans="1:6">
      <c r="A135" s="2">
        <v>44330</v>
      </c>
      <c r="B135" s="17" t="str">
        <f>"Tháng"&amp;MONTH(Table1[[#This Row],[Ngày hạch toán]])</f>
        <v>Tháng5</v>
      </c>
      <c r="C135" s="1" t="s">
        <v>3</v>
      </c>
      <c r="D135" s="15">
        <v>17</v>
      </c>
      <c r="E135" s="8">
        <v>6012514</v>
      </c>
      <c r="F135" s="8">
        <v>360751</v>
      </c>
    </row>
    <row r="136" spans="1:6">
      <c r="A136" s="2">
        <v>44331</v>
      </c>
      <c r="B136" s="17" t="str">
        <f>"Tháng"&amp;MONTH(Table1[[#This Row],[Ngày hạch toán]])</f>
        <v>Tháng5</v>
      </c>
      <c r="C136" s="1" t="s">
        <v>4</v>
      </c>
      <c r="D136" s="15">
        <v>22</v>
      </c>
      <c r="E136" s="8">
        <v>15427716</v>
      </c>
      <c r="F136" s="8">
        <v>925663</v>
      </c>
    </row>
    <row r="137" spans="1:6">
      <c r="A137" s="2">
        <v>44332</v>
      </c>
      <c r="B137" s="17" t="str">
        <f>"Tháng"&amp;MONTH(Table1[[#This Row],[Ngày hạch toán]])</f>
        <v>Tháng5</v>
      </c>
      <c r="C137" s="1" t="s">
        <v>5</v>
      </c>
      <c r="D137" s="15">
        <v>13</v>
      </c>
      <c r="E137" s="8">
        <v>12369707</v>
      </c>
      <c r="F137" s="8">
        <v>618496</v>
      </c>
    </row>
    <row r="138" spans="1:6">
      <c r="A138" s="2">
        <v>44333</v>
      </c>
      <c r="B138" s="17" t="str">
        <f>"Tháng"&amp;MONTH(Table1[[#This Row],[Ngày hạch toán]])</f>
        <v>Tháng5</v>
      </c>
      <c r="C138" s="1" t="s">
        <v>6</v>
      </c>
      <c r="D138" s="15">
        <v>11</v>
      </c>
      <c r="E138" s="8">
        <v>2939683</v>
      </c>
      <c r="F138" s="8">
        <v>176404</v>
      </c>
    </row>
    <row r="139" spans="1:6">
      <c r="A139" s="2">
        <v>44334</v>
      </c>
      <c r="B139" s="17" t="str">
        <f>"Tháng"&amp;MONTH(Table1[[#This Row],[Ngày hạch toán]])</f>
        <v>Tháng5</v>
      </c>
      <c r="C139" s="1" t="s">
        <v>2</v>
      </c>
      <c r="D139" s="15">
        <v>11</v>
      </c>
      <c r="E139" s="8">
        <v>10307026</v>
      </c>
      <c r="F139" s="8">
        <v>618437</v>
      </c>
    </row>
    <row r="140" spans="1:6">
      <c r="A140" s="2">
        <v>44335</v>
      </c>
      <c r="B140" s="17" t="str">
        <f>"Tháng"&amp;MONTH(Table1[[#This Row],[Ngày hạch toán]])</f>
        <v>Tháng5</v>
      </c>
      <c r="C140" s="1" t="s">
        <v>3</v>
      </c>
      <c r="D140" s="15">
        <v>14</v>
      </c>
      <c r="E140" s="8">
        <v>4221633</v>
      </c>
      <c r="F140" s="8">
        <v>253298</v>
      </c>
    </row>
    <row r="141" spans="1:6">
      <c r="A141" s="2">
        <v>44336</v>
      </c>
      <c r="B141" s="17" t="str">
        <f>"Tháng"&amp;MONTH(Table1[[#This Row],[Ngày hạch toán]])</f>
        <v>Tháng5</v>
      </c>
      <c r="C141" s="1" t="s">
        <v>3</v>
      </c>
      <c r="D141" s="15">
        <v>18</v>
      </c>
      <c r="E141" s="8">
        <v>8998980</v>
      </c>
      <c r="F141" s="8">
        <v>539939</v>
      </c>
    </row>
    <row r="142" spans="1:6">
      <c r="A142" s="2">
        <v>44337</v>
      </c>
      <c r="B142" s="17" t="str">
        <f>"Tháng"&amp;MONTH(Table1[[#This Row],[Ngày hạch toán]])</f>
        <v>Tháng5</v>
      </c>
      <c r="C142" s="1" t="s">
        <v>3</v>
      </c>
      <c r="D142" s="15">
        <v>25</v>
      </c>
      <c r="E142" s="8">
        <v>17267184</v>
      </c>
      <c r="F142" s="8">
        <v>1036032</v>
      </c>
    </row>
    <row r="143" spans="1:6">
      <c r="A143" s="2">
        <v>44338</v>
      </c>
      <c r="B143" s="17" t="str">
        <f>"Tháng"&amp;MONTH(Table1[[#This Row],[Ngày hạch toán]])</f>
        <v>Tháng5</v>
      </c>
      <c r="C143" s="1" t="s">
        <v>2</v>
      </c>
      <c r="D143" s="15">
        <v>14</v>
      </c>
      <c r="E143" s="8">
        <v>8270499</v>
      </c>
      <c r="F143" s="8">
        <v>496245</v>
      </c>
    </row>
    <row r="144" spans="1:6">
      <c r="A144" s="2">
        <v>44339</v>
      </c>
      <c r="B144" s="17" t="str">
        <f>"Tháng"&amp;MONTH(Table1[[#This Row],[Ngày hạch toán]])</f>
        <v>Tháng5</v>
      </c>
      <c r="C144" s="1" t="s">
        <v>4</v>
      </c>
      <c r="D144" s="15">
        <v>20</v>
      </c>
      <c r="E144" s="8">
        <v>17080233</v>
      </c>
      <c r="F144" s="8">
        <v>1024814</v>
      </c>
    </row>
    <row r="145" spans="1:6">
      <c r="A145" s="2">
        <v>44340</v>
      </c>
      <c r="B145" s="17" t="str">
        <f>"Tháng"&amp;MONTH(Table1[[#This Row],[Ngày hạch toán]])</f>
        <v>Tháng5</v>
      </c>
      <c r="C145" s="1" t="s">
        <v>6</v>
      </c>
      <c r="D145" s="15">
        <v>24</v>
      </c>
      <c r="E145" s="8">
        <v>7816333</v>
      </c>
      <c r="F145" s="8">
        <v>469003</v>
      </c>
    </row>
    <row r="146" spans="1:6">
      <c r="A146" s="2">
        <v>44341</v>
      </c>
      <c r="B146" s="17" t="str">
        <f>"Tháng"&amp;MONTH(Table1[[#This Row],[Ngày hạch toán]])</f>
        <v>Tháng5</v>
      </c>
      <c r="C146" s="1" t="s">
        <v>3</v>
      </c>
      <c r="D146" s="15">
        <v>11</v>
      </c>
      <c r="E146" s="8">
        <v>12454242</v>
      </c>
      <c r="F146" s="8">
        <v>747255</v>
      </c>
    </row>
    <row r="147" spans="1:6">
      <c r="A147" s="2">
        <v>44342</v>
      </c>
      <c r="B147" s="17" t="str">
        <f>"Tháng"&amp;MONTH(Table1[[#This Row],[Ngày hạch toán]])</f>
        <v>Tháng5</v>
      </c>
      <c r="C147" s="1" t="s">
        <v>2</v>
      </c>
      <c r="D147" s="15">
        <v>23</v>
      </c>
      <c r="E147" s="8">
        <v>6749551</v>
      </c>
      <c r="F147" s="8">
        <v>404989</v>
      </c>
    </row>
    <row r="148" spans="1:6">
      <c r="A148" s="2">
        <v>44343</v>
      </c>
      <c r="B148" s="17" t="str">
        <f>"Tháng"&amp;MONTH(Table1[[#This Row],[Ngày hạch toán]])</f>
        <v>Tháng5</v>
      </c>
      <c r="C148" s="1" t="s">
        <v>6</v>
      </c>
      <c r="D148" s="15">
        <v>12</v>
      </c>
      <c r="E148" s="8">
        <v>12053103</v>
      </c>
      <c r="F148" s="8">
        <v>723210</v>
      </c>
    </row>
    <row r="149" spans="1:6">
      <c r="A149" s="2">
        <v>44344</v>
      </c>
      <c r="B149" s="17" t="str">
        <f>"Tháng"&amp;MONTH(Table1[[#This Row],[Ngày hạch toán]])</f>
        <v>Tháng5</v>
      </c>
      <c r="C149" s="1" t="s">
        <v>6</v>
      </c>
      <c r="D149" s="15">
        <v>15</v>
      </c>
      <c r="E149" s="8">
        <v>10199579</v>
      </c>
      <c r="F149" s="8">
        <v>611998</v>
      </c>
    </row>
    <row r="150" spans="1:6">
      <c r="A150" s="2">
        <v>44345</v>
      </c>
      <c r="B150" s="17" t="str">
        <f>"Tháng"&amp;MONTH(Table1[[#This Row],[Ngày hạch toán]])</f>
        <v>Tháng5</v>
      </c>
      <c r="C150" s="1" t="s">
        <v>5</v>
      </c>
      <c r="D150" s="15">
        <v>17</v>
      </c>
      <c r="E150" s="8">
        <v>12822675</v>
      </c>
      <c r="F150" s="8">
        <v>641144</v>
      </c>
    </row>
    <row r="151" spans="1:6">
      <c r="A151" s="2">
        <v>44346</v>
      </c>
      <c r="B151" s="17" t="str">
        <f>"Tháng"&amp;MONTH(Table1[[#This Row],[Ngày hạch toán]])</f>
        <v>Tháng5</v>
      </c>
      <c r="C151" s="1" t="s">
        <v>3</v>
      </c>
      <c r="D151" s="15">
        <v>25</v>
      </c>
      <c r="E151" s="8">
        <v>18129611</v>
      </c>
      <c r="F151" s="8">
        <v>1087777</v>
      </c>
    </row>
    <row r="152" spans="1:6">
      <c r="A152" s="2">
        <v>44347</v>
      </c>
      <c r="B152" s="17" t="str">
        <f>"Tháng"&amp;MONTH(Table1[[#This Row],[Ngày hạch toán]])</f>
        <v>Tháng5</v>
      </c>
      <c r="C152" s="1" t="s">
        <v>6</v>
      </c>
      <c r="D152" s="15">
        <v>15</v>
      </c>
      <c r="E152" s="8">
        <v>15036951</v>
      </c>
      <c r="F152" s="8">
        <v>902241</v>
      </c>
    </row>
    <row r="153" spans="1:6">
      <c r="A153" s="2">
        <v>44348</v>
      </c>
      <c r="B153" s="17" t="str">
        <f>"Tháng"&amp;MONTH(Table1[[#This Row],[Ngày hạch toán]])</f>
        <v>Tháng6</v>
      </c>
      <c r="C153" s="1" t="s">
        <v>6</v>
      </c>
      <c r="D153" s="15">
        <v>3</v>
      </c>
      <c r="E153" s="8">
        <v>1799735</v>
      </c>
      <c r="F153" s="8">
        <v>108008</v>
      </c>
    </row>
    <row r="154" spans="1:6">
      <c r="A154" s="2">
        <v>44349</v>
      </c>
      <c r="B154" s="17" t="str">
        <f>"Tháng"&amp;MONTH(Table1[[#This Row],[Ngày hạch toán]])</f>
        <v>Tháng6</v>
      </c>
      <c r="C154" s="1" t="s">
        <v>4</v>
      </c>
      <c r="D154" s="15">
        <v>7</v>
      </c>
      <c r="E154" s="8">
        <v>3131354</v>
      </c>
      <c r="F154" s="8">
        <v>187882</v>
      </c>
    </row>
    <row r="155" spans="1:6">
      <c r="A155" s="2">
        <v>44350</v>
      </c>
      <c r="B155" s="17" t="str">
        <f>"Tháng"&amp;MONTH(Table1[[#This Row],[Ngày hạch toán]])</f>
        <v>Tháng6</v>
      </c>
      <c r="C155" s="1" t="s">
        <v>2</v>
      </c>
      <c r="D155" s="15">
        <v>14</v>
      </c>
      <c r="E155" s="8">
        <v>10822521</v>
      </c>
      <c r="F155" s="8">
        <v>649367</v>
      </c>
    </row>
    <row r="156" spans="1:6">
      <c r="A156" s="2">
        <v>44351</v>
      </c>
      <c r="B156" s="17" t="str">
        <f>"Tháng"&amp;MONTH(Table1[[#This Row],[Ngày hạch toán]])</f>
        <v>Tháng6</v>
      </c>
      <c r="C156" s="1" t="s">
        <v>4</v>
      </c>
      <c r="D156" s="15">
        <v>22</v>
      </c>
      <c r="E156" s="8">
        <v>13481977</v>
      </c>
      <c r="F156" s="8">
        <v>808919</v>
      </c>
    </row>
    <row r="157" spans="1:6">
      <c r="A157" s="2">
        <v>44352</v>
      </c>
      <c r="B157" s="17" t="str">
        <f>"Tháng"&amp;MONTH(Table1[[#This Row],[Ngày hạch toán]])</f>
        <v>Tháng6</v>
      </c>
      <c r="C157" s="1" t="s">
        <v>4</v>
      </c>
      <c r="D157" s="15">
        <v>22</v>
      </c>
      <c r="E157" s="8">
        <v>5649864</v>
      </c>
      <c r="F157" s="8">
        <v>338992</v>
      </c>
    </row>
    <row r="158" spans="1:6">
      <c r="A158" s="2">
        <v>44353</v>
      </c>
      <c r="B158" s="17" t="str">
        <f>"Tháng"&amp;MONTH(Table1[[#This Row],[Ngày hạch toán]])</f>
        <v>Tháng6</v>
      </c>
      <c r="C158" s="1" t="s">
        <v>6</v>
      </c>
      <c r="D158" s="15">
        <v>17</v>
      </c>
      <c r="E158" s="8">
        <v>14721641</v>
      </c>
      <c r="F158" s="8">
        <v>883322</v>
      </c>
    </row>
    <row r="159" spans="1:6">
      <c r="A159" s="2">
        <v>44354</v>
      </c>
      <c r="B159" s="17" t="str">
        <f>"Tháng"&amp;MONTH(Table1[[#This Row],[Ngày hạch toán]])</f>
        <v>Tháng6</v>
      </c>
      <c r="C159" s="1" t="s">
        <v>6</v>
      </c>
      <c r="D159" s="15">
        <v>23</v>
      </c>
      <c r="E159" s="8">
        <v>9580483</v>
      </c>
      <c r="F159" s="8">
        <v>574852</v>
      </c>
    </row>
    <row r="160" spans="1:6">
      <c r="A160" s="2">
        <v>44355</v>
      </c>
      <c r="B160" s="17" t="str">
        <f>"Tháng"&amp;MONTH(Table1[[#This Row],[Ngày hạch toán]])</f>
        <v>Tháng6</v>
      </c>
      <c r="C160" s="1" t="s">
        <v>5</v>
      </c>
      <c r="D160" s="15">
        <v>11</v>
      </c>
      <c r="E160" s="8">
        <v>12697308</v>
      </c>
      <c r="F160" s="8">
        <v>634876</v>
      </c>
    </row>
    <row r="161" spans="1:6">
      <c r="A161" s="2">
        <v>44356</v>
      </c>
      <c r="B161" s="17" t="str">
        <f>"Tháng"&amp;MONTH(Table1[[#This Row],[Ngày hạch toán]])</f>
        <v>Tháng6</v>
      </c>
      <c r="C161" s="1" t="s">
        <v>4</v>
      </c>
      <c r="D161" s="15">
        <v>12</v>
      </c>
      <c r="E161" s="8">
        <v>3716464</v>
      </c>
      <c r="F161" s="8">
        <v>222988</v>
      </c>
    </row>
    <row r="162" spans="1:6">
      <c r="A162" s="2">
        <v>44357</v>
      </c>
      <c r="B162" s="17" t="str">
        <f>"Tháng"&amp;MONTH(Table1[[#This Row],[Ngày hạch toán]])</f>
        <v>Tháng6</v>
      </c>
      <c r="C162" s="1" t="s">
        <v>6</v>
      </c>
      <c r="D162" s="15">
        <v>10</v>
      </c>
      <c r="E162" s="8">
        <v>19179926</v>
      </c>
      <c r="F162" s="8">
        <v>1150819</v>
      </c>
    </row>
    <row r="163" spans="1:6">
      <c r="A163" s="2">
        <v>44358</v>
      </c>
      <c r="B163" s="17" t="str">
        <f>"Tháng"&amp;MONTH(Table1[[#This Row],[Ngày hạch toán]])</f>
        <v>Tháng6</v>
      </c>
      <c r="C163" s="1" t="s">
        <v>2</v>
      </c>
      <c r="D163" s="15">
        <v>10</v>
      </c>
      <c r="E163" s="8">
        <v>863962</v>
      </c>
      <c r="F163" s="8">
        <v>51853</v>
      </c>
    </row>
    <row r="164" spans="1:6">
      <c r="A164" s="2">
        <v>44359</v>
      </c>
      <c r="B164" s="17" t="str">
        <f>"Tháng"&amp;MONTH(Table1[[#This Row],[Ngày hạch toán]])</f>
        <v>Tháng6</v>
      </c>
      <c r="C164" s="1" t="s">
        <v>5</v>
      </c>
      <c r="D164" s="15">
        <v>22</v>
      </c>
      <c r="E164" s="8">
        <v>13522301</v>
      </c>
      <c r="F164" s="8">
        <v>676126</v>
      </c>
    </row>
    <row r="165" spans="1:6">
      <c r="A165" s="2">
        <v>44360</v>
      </c>
      <c r="B165" s="17" t="str">
        <f>"Tháng"&amp;MONTH(Table1[[#This Row],[Ngày hạch toán]])</f>
        <v>Tháng6</v>
      </c>
      <c r="C165" s="1" t="s">
        <v>6</v>
      </c>
      <c r="D165" s="15">
        <v>21</v>
      </c>
      <c r="E165" s="8">
        <v>9896259</v>
      </c>
      <c r="F165" s="8">
        <v>593799</v>
      </c>
    </row>
    <row r="166" spans="1:6">
      <c r="A166" s="2">
        <v>44361</v>
      </c>
      <c r="B166" s="17" t="str">
        <f>"Tháng"&amp;MONTH(Table1[[#This Row],[Ngày hạch toán]])</f>
        <v>Tháng6</v>
      </c>
      <c r="C166" s="1" t="s">
        <v>2</v>
      </c>
      <c r="D166" s="15">
        <v>20</v>
      </c>
      <c r="E166" s="8">
        <v>12349034</v>
      </c>
      <c r="F166" s="8">
        <v>740958</v>
      </c>
    </row>
    <row r="167" spans="1:6">
      <c r="A167" s="2">
        <v>44362</v>
      </c>
      <c r="B167" s="17" t="str">
        <f>"Tháng"&amp;MONTH(Table1[[#This Row],[Ngày hạch toán]])</f>
        <v>Tháng6</v>
      </c>
      <c r="C167" s="1" t="s">
        <v>6</v>
      </c>
      <c r="D167" s="15">
        <v>18</v>
      </c>
      <c r="E167" s="8">
        <v>11196735</v>
      </c>
      <c r="F167" s="8">
        <v>671828</v>
      </c>
    </row>
    <row r="168" spans="1:6">
      <c r="A168" s="2">
        <v>44363</v>
      </c>
      <c r="B168" s="17" t="str">
        <f>"Tháng"&amp;MONTH(Table1[[#This Row],[Ngày hạch toán]])</f>
        <v>Tháng6</v>
      </c>
      <c r="C168" s="1" t="s">
        <v>2</v>
      </c>
      <c r="D168" s="15">
        <v>9</v>
      </c>
      <c r="E168" s="8">
        <v>1136682</v>
      </c>
      <c r="F168" s="8">
        <v>68216</v>
      </c>
    </row>
    <row r="169" spans="1:6">
      <c r="A169" s="2">
        <v>44364</v>
      </c>
      <c r="B169" s="17" t="str">
        <f>"Tháng"&amp;MONTH(Table1[[#This Row],[Ngày hạch toán]])</f>
        <v>Tháng6</v>
      </c>
      <c r="C169" s="1" t="s">
        <v>6</v>
      </c>
      <c r="D169" s="15">
        <v>25</v>
      </c>
      <c r="E169" s="8">
        <v>18039586</v>
      </c>
      <c r="F169" s="8">
        <v>1082399</v>
      </c>
    </row>
    <row r="170" spans="1:6">
      <c r="A170" s="2">
        <v>44365</v>
      </c>
      <c r="B170" s="17" t="str">
        <f>"Tháng"&amp;MONTH(Table1[[#This Row],[Ngày hạch toán]])</f>
        <v>Tháng6</v>
      </c>
      <c r="C170" s="1" t="s">
        <v>4</v>
      </c>
      <c r="D170" s="15">
        <v>13</v>
      </c>
      <c r="E170" s="8">
        <v>14499094</v>
      </c>
      <c r="F170" s="8">
        <v>869946</v>
      </c>
    </row>
    <row r="171" spans="1:6">
      <c r="A171" s="2">
        <v>44366</v>
      </c>
      <c r="B171" s="17" t="str">
        <f>"Tháng"&amp;MONTH(Table1[[#This Row],[Ngày hạch toán]])</f>
        <v>Tháng6</v>
      </c>
      <c r="C171" s="1" t="s">
        <v>6</v>
      </c>
      <c r="D171" s="15">
        <v>6</v>
      </c>
      <c r="E171" s="8">
        <v>3929113</v>
      </c>
      <c r="F171" s="8">
        <v>235770</v>
      </c>
    </row>
    <row r="172" spans="1:6">
      <c r="A172" s="2">
        <v>44367</v>
      </c>
      <c r="B172" s="17" t="str">
        <f>"Tháng"&amp;MONTH(Table1[[#This Row],[Ngày hạch toán]])</f>
        <v>Tháng6</v>
      </c>
      <c r="C172" s="1" t="s">
        <v>5</v>
      </c>
      <c r="D172" s="15">
        <v>14</v>
      </c>
      <c r="E172" s="8">
        <v>11209903</v>
      </c>
      <c r="F172" s="8">
        <v>560506</v>
      </c>
    </row>
    <row r="173" spans="1:6">
      <c r="A173" s="2">
        <v>44368</v>
      </c>
      <c r="B173" s="17" t="str">
        <f>"Tháng"&amp;MONTH(Table1[[#This Row],[Ngày hạch toán]])</f>
        <v>Tháng6</v>
      </c>
      <c r="C173" s="1" t="s">
        <v>3</v>
      </c>
      <c r="D173" s="15">
        <v>22</v>
      </c>
      <c r="E173" s="8">
        <v>16553066</v>
      </c>
      <c r="F173" s="8">
        <v>993184</v>
      </c>
    </row>
    <row r="174" spans="1:6">
      <c r="A174" s="2">
        <v>44369</v>
      </c>
      <c r="B174" s="17" t="str">
        <f>"Tháng"&amp;MONTH(Table1[[#This Row],[Ngày hạch toán]])</f>
        <v>Tháng6</v>
      </c>
      <c r="C174" s="1" t="s">
        <v>3</v>
      </c>
      <c r="D174" s="15">
        <v>21</v>
      </c>
      <c r="E174" s="8">
        <v>14420685</v>
      </c>
      <c r="F174" s="8">
        <v>865242</v>
      </c>
    </row>
    <row r="175" spans="1:6">
      <c r="A175" s="2">
        <v>44370</v>
      </c>
      <c r="B175" s="17" t="str">
        <f>"Tháng"&amp;MONTH(Table1[[#This Row],[Ngày hạch toán]])</f>
        <v>Tháng6</v>
      </c>
      <c r="C175" s="1" t="s">
        <v>3</v>
      </c>
      <c r="D175" s="15">
        <v>13</v>
      </c>
      <c r="E175" s="8">
        <v>16307478</v>
      </c>
      <c r="F175" s="8">
        <v>978449</v>
      </c>
    </row>
    <row r="176" spans="1:6">
      <c r="A176" s="2">
        <v>44371</v>
      </c>
      <c r="B176" s="17" t="str">
        <f>"Tháng"&amp;MONTH(Table1[[#This Row],[Ngày hạch toán]])</f>
        <v>Tháng6</v>
      </c>
      <c r="C176" s="1" t="s">
        <v>2</v>
      </c>
      <c r="D176" s="15">
        <v>16</v>
      </c>
      <c r="E176" s="8">
        <v>17246398</v>
      </c>
      <c r="F176" s="8">
        <v>1034799</v>
      </c>
    </row>
    <row r="177" spans="1:6">
      <c r="A177" s="2">
        <v>44372</v>
      </c>
      <c r="B177" s="17" t="str">
        <f>"Tháng"&amp;MONTH(Table1[[#This Row],[Ngày hạch toán]])</f>
        <v>Tháng6</v>
      </c>
      <c r="C177" s="1" t="s">
        <v>2</v>
      </c>
      <c r="D177" s="15">
        <v>7</v>
      </c>
      <c r="E177" s="8">
        <v>3488898</v>
      </c>
      <c r="F177" s="8">
        <v>209349</v>
      </c>
    </row>
    <row r="178" spans="1:6">
      <c r="A178" s="2">
        <v>44373</v>
      </c>
      <c r="B178" s="17" t="str">
        <f>"Tháng"&amp;MONTH(Table1[[#This Row],[Ngày hạch toán]])</f>
        <v>Tháng6</v>
      </c>
      <c r="C178" s="1" t="s">
        <v>4</v>
      </c>
      <c r="D178" s="15">
        <v>6</v>
      </c>
      <c r="E178" s="8">
        <v>2959341</v>
      </c>
      <c r="F178" s="8">
        <v>177561</v>
      </c>
    </row>
    <row r="179" spans="1:6">
      <c r="A179" s="2">
        <v>44374</v>
      </c>
      <c r="B179" s="17" t="str">
        <f>"Tháng"&amp;MONTH(Table1[[#This Row],[Ngày hạch toán]])</f>
        <v>Tháng6</v>
      </c>
      <c r="C179" s="1" t="s">
        <v>3</v>
      </c>
      <c r="D179" s="15">
        <v>14</v>
      </c>
      <c r="E179" s="8">
        <v>17292856</v>
      </c>
      <c r="F179" s="8">
        <v>1037572</v>
      </c>
    </row>
    <row r="180" spans="1:6">
      <c r="A180" s="2">
        <v>44375</v>
      </c>
      <c r="B180" s="17" t="str">
        <f>"Tháng"&amp;MONTH(Table1[[#This Row],[Ngày hạch toán]])</f>
        <v>Tháng6</v>
      </c>
      <c r="C180" s="1" t="s">
        <v>4</v>
      </c>
      <c r="D180" s="15">
        <v>11</v>
      </c>
      <c r="E180" s="8">
        <v>17680450</v>
      </c>
      <c r="F180" s="8">
        <v>1060827</v>
      </c>
    </row>
    <row r="181" spans="1:6">
      <c r="A181" s="2">
        <v>44376</v>
      </c>
      <c r="B181" s="17" t="str">
        <f>"Tháng"&amp;MONTH(Table1[[#This Row],[Ngày hạch toán]])</f>
        <v>Tháng6</v>
      </c>
      <c r="C181" s="1" t="s">
        <v>2</v>
      </c>
      <c r="D181" s="15">
        <v>23</v>
      </c>
      <c r="E181" s="8">
        <v>15159573</v>
      </c>
      <c r="F181" s="8">
        <v>909590</v>
      </c>
    </row>
    <row r="182" spans="1:6">
      <c r="A182" s="2">
        <v>44377</v>
      </c>
      <c r="B182" s="17" t="str">
        <f>"Tháng"&amp;MONTH(Table1[[#This Row],[Ngày hạch toán]])</f>
        <v>Tháng6</v>
      </c>
      <c r="C182" s="1" t="s">
        <v>6</v>
      </c>
      <c r="D182" s="15">
        <v>15</v>
      </c>
      <c r="E182" s="8">
        <v>15967821</v>
      </c>
      <c r="F182" s="8">
        <v>958093</v>
      </c>
    </row>
    <row r="183" spans="1:6">
      <c r="A183" s="2">
        <v>44378</v>
      </c>
      <c r="B183" s="17" t="str">
        <f>"Tháng"&amp;MONTH(Table1[[#This Row],[Ngày hạch toán]])</f>
        <v>Tháng7</v>
      </c>
      <c r="C183" s="1" t="s">
        <v>3</v>
      </c>
      <c r="D183" s="15">
        <v>22</v>
      </c>
      <c r="E183" s="8">
        <v>14829086</v>
      </c>
      <c r="F183" s="8">
        <v>889746</v>
      </c>
    </row>
    <row r="184" spans="1:6">
      <c r="A184" s="2">
        <v>44379</v>
      </c>
      <c r="B184" s="17" t="str">
        <f>"Tháng"&amp;MONTH(Table1[[#This Row],[Ngày hạch toán]])</f>
        <v>Tháng7</v>
      </c>
      <c r="C184" s="1" t="s">
        <v>5</v>
      </c>
      <c r="D184" s="15">
        <v>16</v>
      </c>
      <c r="E184" s="8">
        <v>7429420</v>
      </c>
      <c r="F184" s="8">
        <v>371481</v>
      </c>
    </row>
    <row r="185" spans="1:6">
      <c r="A185" s="2">
        <v>44380</v>
      </c>
      <c r="B185" s="17" t="str">
        <f>"Tháng"&amp;MONTH(Table1[[#This Row],[Ngày hạch toán]])</f>
        <v>Tháng7</v>
      </c>
      <c r="C185" s="1" t="s">
        <v>2</v>
      </c>
      <c r="D185" s="15">
        <v>20</v>
      </c>
      <c r="E185" s="8">
        <v>17136512</v>
      </c>
      <c r="F185" s="8">
        <v>1028206</v>
      </c>
    </row>
    <row r="186" spans="1:6">
      <c r="A186" s="2">
        <v>44381</v>
      </c>
      <c r="B186" s="17" t="str">
        <f>"Tháng"&amp;MONTH(Table1[[#This Row],[Ngày hạch toán]])</f>
        <v>Tháng7</v>
      </c>
      <c r="C186" s="1" t="s">
        <v>2</v>
      </c>
      <c r="D186" s="15">
        <v>7</v>
      </c>
      <c r="E186" s="8">
        <v>251318</v>
      </c>
      <c r="F186" s="8">
        <v>15095</v>
      </c>
    </row>
    <row r="187" spans="1:6">
      <c r="A187" s="2">
        <v>44382</v>
      </c>
      <c r="B187" s="17" t="str">
        <f>"Tháng"&amp;MONTH(Table1[[#This Row],[Ngày hạch toán]])</f>
        <v>Tháng7</v>
      </c>
      <c r="C187" s="1" t="s">
        <v>2</v>
      </c>
      <c r="D187" s="15">
        <v>13</v>
      </c>
      <c r="E187" s="8">
        <v>12805765</v>
      </c>
      <c r="F187" s="8">
        <v>768361</v>
      </c>
    </row>
    <row r="188" spans="1:6">
      <c r="A188" s="2">
        <v>44383</v>
      </c>
      <c r="B188" s="17" t="str">
        <f>"Tháng"&amp;MONTH(Table1[[#This Row],[Ngày hạch toán]])</f>
        <v>Tháng7</v>
      </c>
      <c r="C188" s="1" t="s">
        <v>4</v>
      </c>
      <c r="D188" s="15">
        <v>24</v>
      </c>
      <c r="E188" s="8">
        <v>7087469</v>
      </c>
      <c r="F188" s="8">
        <v>425249</v>
      </c>
    </row>
    <row r="189" spans="1:6">
      <c r="A189" s="2">
        <v>44384</v>
      </c>
      <c r="B189" s="17" t="str">
        <f>"Tháng"&amp;MONTH(Table1[[#This Row],[Ngày hạch toán]])</f>
        <v>Tháng7</v>
      </c>
      <c r="C189" s="1" t="s">
        <v>2</v>
      </c>
      <c r="D189" s="15">
        <v>13</v>
      </c>
      <c r="E189" s="8">
        <v>15265321</v>
      </c>
      <c r="F189" s="8">
        <v>915935</v>
      </c>
    </row>
    <row r="190" spans="1:6">
      <c r="A190" s="2">
        <v>44385</v>
      </c>
      <c r="B190" s="17" t="str">
        <f>"Tháng"&amp;MONTH(Table1[[#This Row],[Ngày hạch toán]])</f>
        <v>Tháng7</v>
      </c>
      <c r="C190" s="1" t="s">
        <v>4</v>
      </c>
      <c r="D190" s="15">
        <v>25</v>
      </c>
      <c r="E190" s="8">
        <v>8085743</v>
      </c>
      <c r="F190" s="8">
        <v>485145</v>
      </c>
    </row>
    <row r="191" spans="1:6">
      <c r="A191" s="2">
        <v>44386</v>
      </c>
      <c r="B191" s="17" t="str">
        <f>"Tháng"&amp;MONTH(Table1[[#This Row],[Ngày hạch toán]])</f>
        <v>Tháng7</v>
      </c>
      <c r="C191" s="1" t="s">
        <v>3</v>
      </c>
      <c r="D191" s="15">
        <v>22</v>
      </c>
      <c r="E191" s="8">
        <v>4170332</v>
      </c>
      <c r="F191" s="8">
        <v>250220</v>
      </c>
    </row>
    <row r="192" spans="1:6">
      <c r="A192" s="2">
        <v>44387</v>
      </c>
      <c r="B192" s="17" t="str">
        <f>"Tháng"&amp;MONTH(Table1[[#This Row],[Ngày hạch toán]])</f>
        <v>Tháng7</v>
      </c>
      <c r="C192" s="1" t="s">
        <v>6</v>
      </c>
      <c r="D192" s="15">
        <v>14</v>
      </c>
      <c r="E192" s="8">
        <v>9156536</v>
      </c>
      <c r="F192" s="8">
        <v>549416</v>
      </c>
    </row>
    <row r="193" spans="1:6">
      <c r="A193" s="2">
        <v>44388</v>
      </c>
      <c r="B193" s="17" t="str">
        <f>"Tháng"&amp;MONTH(Table1[[#This Row],[Ngày hạch toán]])</f>
        <v>Tháng7</v>
      </c>
      <c r="C193" s="1" t="s">
        <v>4</v>
      </c>
      <c r="D193" s="15">
        <v>19</v>
      </c>
      <c r="E193" s="8">
        <v>6508827</v>
      </c>
      <c r="F193" s="8">
        <v>390530</v>
      </c>
    </row>
    <row r="194" spans="1:6">
      <c r="A194" s="2">
        <v>44389</v>
      </c>
      <c r="B194" s="17" t="str">
        <f>"Tháng"&amp;MONTH(Table1[[#This Row],[Ngày hạch toán]])</f>
        <v>Tháng7</v>
      </c>
      <c r="C194" s="1" t="s">
        <v>2</v>
      </c>
      <c r="D194" s="15">
        <v>25</v>
      </c>
      <c r="E194" s="8">
        <v>13356813</v>
      </c>
      <c r="F194" s="8">
        <v>801424</v>
      </c>
    </row>
    <row r="195" spans="1:6">
      <c r="A195" s="2">
        <v>44390</v>
      </c>
      <c r="B195" s="17" t="str">
        <f>"Tháng"&amp;MONTH(Table1[[#This Row],[Ngày hạch toán]])</f>
        <v>Tháng7</v>
      </c>
      <c r="C195" s="1" t="s">
        <v>6</v>
      </c>
      <c r="D195" s="15">
        <v>10</v>
      </c>
      <c r="E195" s="8">
        <v>980230</v>
      </c>
      <c r="F195" s="8">
        <v>58837</v>
      </c>
    </row>
    <row r="196" spans="1:6">
      <c r="A196" s="2">
        <v>44391</v>
      </c>
      <c r="B196" s="17" t="str">
        <f>"Tháng"&amp;MONTH(Table1[[#This Row],[Ngày hạch toán]])</f>
        <v>Tháng7</v>
      </c>
      <c r="C196" s="1" t="s">
        <v>2</v>
      </c>
      <c r="D196" s="15">
        <v>23</v>
      </c>
      <c r="E196" s="8">
        <v>14149992</v>
      </c>
      <c r="F196" s="8">
        <v>849015</v>
      </c>
    </row>
    <row r="197" spans="1:6">
      <c r="A197" s="2">
        <v>44392</v>
      </c>
      <c r="B197" s="17" t="str">
        <f>"Tháng"&amp;MONTH(Table1[[#This Row],[Ngày hạch toán]])</f>
        <v>Tháng7</v>
      </c>
      <c r="C197" s="1" t="s">
        <v>3</v>
      </c>
      <c r="D197" s="15">
        <v>10</v>
      </c>
      <c r="E197" s="8">
        <v>11871256</v>
      </c>
      <c r="F197" s="8">
        <v>712276</v>
      </c>
    </row>
    <row r="198" spans="1:6">
      <c r="A198" s="2">
        <v>44393</v>
      </c>
      <c r="B198" s="17" t="str">
        <f>"Tháng"&amp;MONTH(Table1[[#This Row],[Ngày hạch toán]])</f>
        <v>Tháng7</v>
      </c>
      <c r="C198" s="1" t="s">
        <v>4</v>
      </c>
      <c r="D198" s="15">
        <v>6</v>
      </c>
      <c r="E198" s="8">
        <v>1846797</v>
      </c>
      <c r="F198" s="8">
        <v>110808</v>
      </c>
    </row>
    <row r="199" spans="1:6">
      <c r="A199" s="2">
        <v>44394</v>
      </c>
      <c r="B199" s="17" t="str">
        <f>"Tháng"&amp;MONTH(Table1[[#This Row],[Ngày hạch toán]])</f>
        <v>Tháng7</v>
      </c>
      <c r="C199" s="1" t="s">
        <v>3</v>
      </c>
      <c r="D199" s="15">
        <v>23</v>
      </c>
      <c r="E199" s="8">
        <v>11349302</v>
      </c>
      <c r="F199" s="8">
        <v>680959</v>
      </c>
    </row>
    <row r="200" spans="1:6">
      <c r="A200" s="2">
        <v>44395</v>
      </c>
      <c r="B200" s="17" t="str">
        <f>"Tháng"&amp;MONTH(Table1[[#This Row],[Ngày hạch toán]])</f>
        <v>Tháng7</v>
      </c>
      <c r="C200" s="1" t="s">
        <v>2</v>
      </c>
      <c r="D200" s="15">
        <v>22</v>
      </c>
      <c r="E200" s="8">
        <v>5957526</v>
      </c>
      <c r="F200" s="8">
        <v>357467</v>
      </c>
    </row>
    <row r="201" spans="1:6">
      <c r="A201" s="2">
        <v>44396</v>
      </c>
      <c r="B201" s="17" t="str">
        <f>"Tháng"&amp;MONTH(Table1[[#This Row],[Ngày hạch toán]])</f>
        <v>Tháng7</v>
      </c>
      <c r="C201" s="1" t="s">
        <v>3</v>
      </c>
      <c r="D201" s="15">
        <v>9</v>
      </c>
      <c r="E201" s="8">
        <v>1404324</v>
      </c>
      <c r="F201" s="8">
        <v>84260</v>
      </c>
    </row>
    <row r="202" spans="1:6">
      <c r="A202" s="2">
        <v>44397</v>
      </c>
      <c r="B202" s="17" t="str">
        <f>"Tháng"&amp;MONTH(Table1[[#This Row],[Ngày hạch toán]])</f>
        <v>Tháng7</v>
      </c>
      <c r="C202" s="1" t="s">
        <v>3</v>
      </c>
      <c r="D202" s="15">
        <v>23</v>
      </c>
      <c r="E202" s="8">
        <v>10342199</v>
      </c>
      <c r="F202" s="8">
        <v>620532</v>
      </c>
    </row>
    <row r="203" spans="1:6">
      <c r="A203" s="2">
        <v>44398</v>
      </c>
      <c r="B203" s="17" t="str">
        <f>"Tháng"&amp;MONTH(Table1[[#This Row],[Ngày hạch toán]])</f>
        <v>Tháng7</v>
      </c>
      <c r="C203" s="1" t="s">
        <v>3</v>
      </c>
      <c r="D203" s="15">
        <v>16</v>
      </c>
      <c r="E203" s="8">
        <v>16305806</v>
      </c>
      <c r="F203" s="8">
        <v>978349</v>
      </c>
    </row>
    <row r="204" spans="1:6">
      <c r="A204" s="2">
        <v>44399</v>
      </c>
      <c r="B204" s="17" t="str">
        <f>"Tháng"&amp;MONTH(Table1[[#This Row],[Ngày hạch toán]])</f>
        <v>Tháng7</v>
      </c>
      <c r="C204" s="1" t="s">
        <v>3</v>
      </c>
      <c r="D204" s="15">
        <v>14</v>
      </c>
      <c r="E204" s="8">
        <v>16125761</v>
      </c>
      <c r="F204" s="8">
        <v>967546</v>
      </c>
    </row>
    <row r="205" spans="1:6">
      <c r="A205" s="2">
        <v>44400</v>
      </c>
      <c r="B205" s="17" t="str">
        <f>"Tháng"&amp;MONTH(Table1[[#This Row],[Ngày hạch toán]])</f>
        <v>Tháng7</v>
      </c>
      <c r="C205" s="1" t="s">
        <v>3</v>
      </c>
      <c r="D205" s="15">
        <v>15</v>
      </c>
      <c r="E205" s="8">
        <v>19676108</v>
      </c>
      <c r="F205" s="8">
        <v>1180567</v>
      </c>
    </row>
    <row r="206" spans="1:6">
      <c r="A206" s="2">
        <v>44401</v>
      </c>
      <c r="B206" s="17" t="str">
        <f>"Tháng"&amp;MONTH(Table1[[#This Row],[Ngày hạch toán]])</f>
        <v>Tháng7</v>
      </c>
      <c r="C206" s="1" t="s">
        <v>6</v>
      </c>
      <c r="D206" s="15">
        <v>3</v>
      </c>
      <c r="E206" s="8">
        <v>1176155</v>
      </c>
      <c r="F206" s="8">
        <v>70593</v>
      </c>
    </row>
    <row r="207" spans="1:6">
      <c r="A207" s="2">
        <v>44402</v>
      </c>
      <c r="B207" s="17" t="str">
        <f>"Tháng"&amp;MONTH(Table1[[#This Row],[Ngày hạch toán]])</f>
        <v>Tháng7</v>
      </c>
      <c r="C207" s="1" t="s">
        <v>6</v>
      </c>
      <c r="D207" s="15">
        <v>20</v>
      </c>
      <c r="E207" s="8">
        <v>7181753</v>
      </c>
      <c r="F207" s="8">
        <v>430929</v>
      </c>
    </row>
    <row r="208" spans="1:6">
      <c r="A208" s="2">
        <v>44403</v>
      </c>
      <c r="B208" s="17" t="str">
        <f>"Tháng"&amp;MONTH(Table1[[#This Row],[Ngày hạch toán]])</f>
        <v>Tháng7</v>
      </c>
      <c r="C208" s="1" t="s">
        <v>2</v>
      </c>
      <c r="D208" s="15">
        <v>17</v>
      </c>
      <c r="E208" s="8">
        <v>9192930</v>
      </c>
      <c r="F208" s="8">
        <v>551591</v>
      </c>
    </row>
    <row r="209" spans="1:6">
      <c r="A209" s="2">
        <v>44404</v>
      </c>
      <c r="B209" s="17" t="str">
        <f>"Tháng"&amp;MONTH(Table1[[#This Row],[Ngày hạch toán]])</f>
        <v>Tháng7</v>
      </c>
      <c r="C209" s="1" t="s">
        <v>5</v>
      </c>
      <c r="D209" s="15">
        <v>18</v>
      </c>
      <c r="E209" s="8">
        <v>14008587</v>
      </c>
      <c r="F209" s="8">
        <v>700440</v>
      </c>
    </row>
    <row r="210" spans="1:6">
      <c r="A210" s="2">
        <v>44405</v>
      </c>
      <c r="B210" s="17" t="str">
        <f>"Tháng"&amp;MONTH(Table1[[#This Row],[Ngày hạch toán]])</f>
        <v>Tháng7</v>
      </c>
      <c r="C210" s="1" t="s">
        <v>2</v>
      </c>
      <c r="D210" s="15">
        <v>10</v>
      </c>
      <c r="E210" s="8">
        <v>10615151</v>
      </c>
      <c r="F210" s="8">
        <v>636925</v>
      </c>
    </row>
    <row r="211" spans="1:6">
      <c r="A211" s="2">
        <v>44406</v>
      </c>
      <c r="B211" s="17" t="str">
        <f>"Tháng"&amp;MONTH(Table1[[#This Row],[Ngày hạch toán]])</f>
        <v>Tháng7</v>
      </c>
      <c r="C211" s="1" t="s">
        <v>2</v>
      </c>
      <c r="D211" s="15">
        <v>20</v>
      </c>
      <c r="E211" s="8">
        <v>7466663</v>
      </c>
      <c r="F211" s="8">
        <v>448015</v>
      </c>
    </row>
    <row r="212" spans="1:6">
      <c r="A212" s="2">
        <v>44407</v>
      </c>
      <c r="B212" s="17" t="str">
        <f>"Tháng"&amp;MONTH(Table1[[#This Row],[Ngày hạch toán]])</f>
        <v>Tháng7</v>
      </c>
      <c r="C212" s="1" t="s">
        <v>4</v>
      </c>
      <c r="D212" s="15">
        <v>23</v>
      </c>
      <c r="E212" s="8">
        <v>18463725</v>
      </c>
      <c r="F212" s="8">
        <v>1107824</v>
      </c>
    </row>
    <row r="213" spans="1:6">
      <c r="A213" s="2">
        <v>44408</v>
      </c>
      <c r="B213" s="17" t="str">
        <f>"Tháng"&amp;MONTH(Table1[[#This Row],[Ngày hạch toán]])</f>
        <v>Tháng7</v>
      </c>
      <c r="C213" s="1" t="s">
        <v>3</v>
      </c>
      <c r="D213" s="15">
        <v>25</v>
      </c>
      <c r="E213" s="8">
        <v>8351890</v>
      </c>
      <c r="F213" s="8">
        <v>501114</v>
      </c>
    </row>
    <row r="214" spans="1:6">
      <c r="A214" s="2">
        <v>44409</v>
      </c>
      <c r="B214" s="17" t="str">
        <f>"Tháng"&amp;MONTH(Table1[[#This Row],[Ngày hạch toán]])</f>
        <v>Tháng8</v>
      </c>
      <c r="C214" s="1" t="s">
        <v>6</v>
      </c>
      <c r="D214" s="15">
        <v>11</v>
      </c>
      <c r="E214" s="8">
        <v>9276924</v>
      </c>
      <c r="F214" s="8">
        <v>556639</v>
      </c>
    </row>
    <row r="215" spans="1:6">
      <c r="A215" s="2">
        <v>44410</v>
      </c>
      <c r="B215" s="17" t="str">
        <f>"Tháng"&amp;MONTH(Table1[[#This Row],[Ngày hạch toán]])</f>
        <v>Tháng8</v>
      </c>
      <c r="C215" s="1" t="s">
        <v>5</v>
      </c>
      <c r="D215" s="15">
        <v>25</v>
      </c>
      <c r="E215" s="8">
        <v>7480821</v>
      </c>
      <c r="F215" s="8">
        <v>374052</v>
      </c>
    </row>
    <row r="216" spans="1:6">
      <c r="A216" s="2">
        <v>44411</v>
      </c>
      <c r="B216" s="17" t="str">
        <f>"Tháng"&amp;MONTH(Table1[[#This Row],[Ngày hạch toán]])</f>
        <v>Tháng8</v>
      </c>
      <c r="C216" s="1" t="s">
        <v>5</v>
      </c>
      <c r="D216" s="15">
        <v>16</v>
      </c>
      <c r="E216" s="8">
        <v>5641177</v>
      </c>
      <c r="F216" s="8">
        <v>282069</v>
      </c>
    </row>
    <row r="217" spans="1:6">
      <c r="A217" s="2">
        <v>44412</v>
      </c>
      <c r="B217" s="17" t="str">
        <f>"Tháng"&amp;MONTH(Table1[[#This Row],[Ngày hạch toán]])</f>
        <v>Tháng8</v>
      </c>
      <c r="C217" s="1" t="s">
        <v>3</v>
      </c>
      <c r="D217" s="15">
        <v>11</v>
      </c>
      <c r="E217" s="8">
        <v>19899540</v>
      </c>
      <c r="F217" s="8">
        <v>1193973</v>
      </c>
    </row>
    <row r="218" spans="1:6">
      <c r="A218" s="2">
        <v>44413</v>
      </c>
      <c r="B218" s="17" t="str">
        <f>"Tháng"&amp;MONTH(Table1[[#This Row],[Ngày hạch toán]])</f>
        <v>Tháng8</v>
      </c>
      <c r="C218" s="1" t="s">
        <v>3</v>
      </c>
      <c r="D218" s="15">
        <v>10</v>
      </c>
      <c r="E218" s="8">
        <v>4760944</v>
      </c>
      <c r="F218" s="8">
        <v>285657</v>
      </c>
    </row>
    <row r="219" spans="1:6">
      <c r="A219" s="2">
        <v>44414</v>
      </c>
      <c r="B219" s="17" t="str">
        <f>"Tháng"&amp;MONTH(Table1[[#This Row],[Ngày hạch toán]])</f>
        <v>Tháng8</v>
      </c>
      <c r="C219" s="1" t="s">
        <v>5</v>
      </c>
      <c r="D219" s="15">
        <v>21</v>
      </c>
      <c r="E219" s="8">
        <v>6445999</v>
      </c>
      <c r="F219" s="8">
        <v>322310</v>
      </c>
    </row>
    <row r="220" spans="1:6">
      <c r="A220" s="2">
        <v>44415</v>
      </c>
      <c r="B220" s="17" t="str">
        <f>"Tháng"&amp;MONTH(Table1[[#This Row],[Ngày hạch toán]])</f>
        <v>Tháng8</v>
      </c>
      <c r="C220" s="1" t="s">
        <v>6</v>
      </c>
      <c r="D220" s="15">
        <v>24</v>
      </c>
      <c r="E220" s="8">
        <v>11876107</v>
      </c>
      <c r="F220" s="8">
        <v>712590</v>
      </c>
    </row>
    <row r="221" spans="1:6">
      <c r="A221" s="2">
        <v>44416</v>
      </c>
      <c r="B221" s="17" t="str">
        <f>"Tháng"&amp;MONTH(Table1[[#This Row],[Ngày hạch toán]])</f>
        <v>Tháng8</v>
      </c>
      <c r="C221" s="1" t="s">
        <v>4</v>
      </c>
      <c r="D221" s="15">
        <v>22</v>
      </c>
      <c r="E221" s="8">
        <v>11494683</v>
      </c>
      <c r="F221" s="8">
        <v>689681</v>
      </c>
    </row>
    <row r="222" spans="1:6">
      <c r="A222" s="2">
        <v>44417</v>
      </c>
      <c r="B222" s="17" t="str">
        <f>"Tháng"&amp;MONTH(Table1[[#This Row],[Ngày hạch toán]])</f>
        <v>Tháng8</v>
      </c>
      <c r="C222" s="1" t="s">
        <v>6</v>
      </c>
      <c r="D222" s="15">
        <v>23</v>
      </c>
      <c r="E222" s="8">
        <v>15679216</v>
      </c>
      <c r="F222" s="8">
        <v>940776</v>
      </c>
    </row>
    <row r="223" spans="1:6">
      <c r="A223" s="2">
        <v>44418</v>
      </c>
      <c r="B223" s="17" t="str">
        <f>"Tháng"&amp;MONTH(Table1[[#This Row],[Ngày hạch toán]])</f>
        <v>Tháng8</v>
      </c>
      <c r="C223" s="1" t="s">
        <v>6</v>
      </c>
      <c r="D223" s="15">
        <v>21</v>
      </c>
      <c r="E223" s="8">
        <v>18731730</v>
      </c>
      <c r="F223" s="8">
        <v>1123927</v>
      </c>
    </row>
    <row r="224" spans="1:6">
      <c r="A224" s="2">
        <v>44419</v>
      </c>
      <c r="B224" s="17" t="str">
        <f>"Tháng"&amp;MONTH(Table1[[#This Row],[Ngày hạch toán]])</f>
        <v>Tháng8</v>
      </c>
      <c r="C224" s="1" t="s">
        <v>2</v>
      </c>
      <c r="D224" s="15">
        <v>11</v>
      </c>
      <c r="E224" s="8">
        <v>3035781</v>
      </c>
      <c r="F224" s="8">
        <v>182162</v>
      </c>
    </row>
    <row r="225" spans="1:6">
      <c r="A225" s="2">
        <v>44420</v>
      </c>
      <c r="B225" s="17" t="str">
        <f>"Tháng"&amp;MONTH(Table1[[#This Row],[Ngày hạch toán]])</f>
        <v>Tháng8</v>
      </c>
      <c r="C225" s="1" t="s">
        <v>5</v>
      </c>
      <c r="D225" s="15">
        <v>17</v>
      </c>
      <c r="E225" s="8">
        <v>6971345</v>
      </c>
      <c r="F225" s="8">
        <v>348578</v>
      </c>
    </row>
    <row r="226" spans="1:6">
      <c r="A226" s="2">
        <v>44421</v>
      </c>
      <c r="B226" s="17" t="str">
        <f>"Tháng"&amp;MONTH(Table1[[#This Row],[Ngày hạch toán]])</f>
        <v>Tháng8</v>
      </c>
      <c r="C226" s="1" t="s">
        <v>4</v>
      </c>
      <c r="D226" s="15">
        <v>17</v>
      </c>
      <c r="E226" s="8">
        <v>17337299</v>
      </c>
      <c r="F226" s="8">
        <v>1040238</v>
      </c>
    </row>
    <row r="227" spans="1:6">
      <c r="A227" s="2">
        <v>44422</v>
      </c>
      <c r="B227" s="17" t="str">
        <f>"Tháng"&amp;MONTH(Table1[[#This Row],[Ngày hạch toán]])</f>
        <v>Tháng8</v>
      </c>
      <c r="C227" s="1" t="s">
        <v>6</v>
      </c>
      <c r="D227" s="15">
        <v>21</v>
      </c>
      <c r="E227" s="8">
        <v>5024550</v>
      </c>
      <c r="F227" s="8">
        <v>301496</v>
      </c>
    </row>
    <row r="228" spans="1:6">
      <c r="A228" s="2">
        <v>44423</v>
      </c>
      <c r="B228" s="17" t="str">
        <f>"Tháng"&amp;MONTH(Table1[[#This Row],[Ngày hạch toán]])</f>
        <v>Tháng8</v>
      </c>
      <c r="C228" s="1" t="s">
        <v>6</v>
      </c>
      <c r="D228" s="15">
        <v>21</v>
      </c>
      <c r="E228" s="8">
        <v>10740412</v>
      </c>
      <c r="F228" s="8">
        <v>644448</v>
      </c>
    </row>
    <row r="229" spans="1:6">
      <c r="A229" s="2">
        <v>44424</v>
      </c>
      <c r="B229" s="17" t="str">
        <f>"Tháng"&amp;MONTH(Table1[[#This Row],[Ngày hạch toán]])</f>
        <v>Tháng8</v>
      </c>
      <c r="C229" s="1" t="s">
        <v>6</v>
      </c>
      <c r="D229" s="15">
        <v>14</v>
      </c>
      <c r="E229" s="8">
        <v>11490989</v>
      </c>
      <c r="F229" s="8">
        <v>689483</v>
      </c>
    </row>
    <row r="230" spans="1:6">
      <c r="A230" s="2">
        <v>44425</v>
      </c>
      <c r="B230" s="17" t="str">
        <f>"Tháng"&amp;MONTH(Table1[[#This Row],[Ngày hạch toán]])</f>
        <v>Tháng8</v>
      </c>
      <c r="C230" s="1" t="s">
        <v>3</v>
      </c>
      <c r="D230" s="15">
        <v>5</v>
      </c>
      <c r="E230" s="8">
        <v>2983314</v>
      </c>
      <c r="F230" s="8">
        <v>178999</v>
      </c>
    </row>
    <row r="231" spans="1:6">
      <c r="A231" s="2">
        <v>44426</v>
      </c>
      <c r="B231" s="17" t="str">
        <f>"Tháng"&amp;MONTH(Table1[[#This Row],[Ngày hạch toán]])</f>
        <v>Tháng8</v>
      </c>
      <c r="C231" s="1" t="s">
        <v>3</v>
      </c>
      <c r="D231" s="15">
        <v>7</v>
      </c>
      <c r="E231" s="8">
        <v>1578008</v>
      </c>
      <c r="F231" s="8">
        <v>94681</v>
      </c>
    </row>
    <row r="232" spans="1:6">
      <c r="A232" s="2">
        <v>44427</v>
      </c>
      <c r="B232" s="17" t="str">
        <f>"Tháng"&amp;MONTH(Table1[[#This Row],[Ngày hạch toán]])</f>
        <v>Tháng8</v>
      </c>
      <c r="C232" s="1" t="s">
        <v>5</v>
      </c>
      <c r="D232" s="15">
        <v>11</v>
      </c>
      <c r="E232" s="8">
        <v>19338265</v>
      </c>
      <c r="F232" s="8">
        <v>966924</v>
      </c>
    </row>
    <row r="233" spans="1:6">
      <c r="A233" s="2">
        <v>44428</v>
      </c>
      <c r="B233" s="17" t="str">
        <f>"Tháng"&amp;MONTH(Table1[[#This Row],[Ngày hạch toán]])</f>
        <v>Tháng8</v>
      </c>
      <c r="C233" s="1" t="s">
        <v>6</v>
      </c>
      <c r="D233" s="15">
        <v>23</v>
      </c>
      <c r="E233" s="8">
        <v>19680584</v>
      </c>
      <c r="F233" s="8">
        <v>1180859</v>
      </c>
    </row>
    <row r="234" spans="1:6">
      <c r="A234" s="2">
        <v>44429</v>
      </c>
      <c r="B234" s="17" t="str">
        <f>"Tháng"&amp;MONTH(Table1[[#This Row],[Ngày hạch toán]])</f>
        <v>Tháng8</v>
      </c>
      <c r="C234" s="1" t="s">
        <v>2</v>
      </c>
      <c r="D234" s="15">
        <v>9</v>
      </c>
      <c r="E234" s="8">
        <v>3358297</v>
      </c>
      <c r="F234" s="8">
        <v>201513</v>
      </c>
    </row>
    <row r="235" spans="1:6">
      <c r="A235" s="2">
        <v>44430</v>
      </c>
      <c r="B235" s="17" t="str">
        <f>"Tháng"&amp;MONTH(Table1[[#This Row],[Ngày hạch toán]])</f>
        <v>Tháng8</v>
      </c>
      <c r="C235" s="1" t="s">
        <v>6</v>
      </c>
      <c r="D235" s="15">
        <v>20</v>
      </c>
      <c r="E235" s="8">
        <v>6918123</v>
      </c>
      <c r="F235" s="8">
        <v>415111</v>
      </c>
    </row>
    <row r="236" spans="1:6">
      <c r="A236" s="2">
        <v>44431</v>
      </c>
      <c r="B236" s="17" t="str">
        <f>"Tháng"&amp;MONTH(Table1[[#This Row],[Ngày hạch toán]])</f>
        <v>Tháng8</v>
      </c>
      <c r="C236" s="1" t="s">
        <v>2</v>
      </c>
      <c r="D236" s="15">
        <v>12</v>
      </c>
      <c r="E236" s="8">
        <v>15314653</v>
      </c>
      <c r="F236" s="8">
        <v>918895</v>
      </c>
    </row>
    <row r="237" spans="1:6">
      <c r="A237" s="2">
        <v>44432</v>
      </c>
      <c r="B237" s="17" t="str">
        <f>"Tháng"&amp;MONTH(Table1[[#This Row],[Ngày hạch toán]])</f>
        <v>Tháng8</v>
      </c>
      <c r="C237" s="1" t="s">
        <v>5</v>
      </c>
      <c r="D237" s="15">
        <v>23</v>
      </c>
      <c r="E237" s="8">
        <v>7343038</v>
      </c>
      <c r="F237" s="8">
        <v>367162</v>
      </c>
    </row>
    <row r="238" spans="1:6">
      <c r="A238" s="2">
        <v>44433</v>
      </c>
      <c r="B238" s="17" t="str">
        <f>"Tháng"&amp;MONTH(Table1[[#This Row],[Ngày hạch toán]])</f>
        <v>Tháng8</v>
      </c>
      <c r="C238" s="1" t="s">
        <v>6</v>
      </c>
      <c r="D238" s="15">
        <v>17</v>
      </c>
      <c r="E238" s="8">
        <v>16973141</v>
      </c>
      <c r="F238" s="8">
        <v>1018412</v>
      </c>
    </row>
    <row r="239" spans="1:6">
      <c r="A239" s="2">
        <v>44434</v>
      </c>
      <c r="B239" s="17" t="str">
        <f>"Tháng"&amp;MONTH(Table1[[#This Row],[Ngày hạch toán]])</f>
        <v>Tháng8</v>
      </c>
      <c r="C239" s="1" t="s">
        <v>5</v>
      </c>
      <c r="D239" s="15">
        <v>20</v>
      </c>
      <c r="E239" s="8">
        <v>15382496</v>
      </c>
      <c r="F239" s="8">
        <v>769135</v>
      </c>
    </row>
    <row r="240" spans="1:6">
      <c r="A240" s="2">
        <v>44435</v>
      </c>
      <c r="B240" s="17" t="str">
        <f>"Tháng"&amp;MONTH(Table1[[#This Row],[Ngày hạch toán]])</f>
        <v>Tháng8</v>
      </c>
      <c r="C240" s="1" t="s">
        <v>5</v>
      </c>
      <c r="D240" s="15">
        <v>25</v>
      </c>
      <c r="E240" s="8">
        <v>16544101</v>
      </c>
      <c r="F240" s="8">
        <v>827216</v>
      </c>
    </row>
    <row r="241" spans="1:6">
      <c r="A241" s="2">
        <v>44436</v>
      </c>
      <c r="B241" s="17" t="str">
        <f>"Tháng"&amp;MONTH(Table1[[#This Row],[Ngày hạch toán]])</f>
        <v>Tháng8</v>
      </c>
      <c r="C241" s="1" t="s">
        <v>5</v>
      </c>
      <c r="D241" s="15">
        <v>11</v>
      </c>
      <c r="E241" s="8">
        <v>2408785</v>
      </c>
      <c r="F241" s="8">
        <v>120450</v>
      </c>
    </row>
    <row r="242" spans="1:6">
      <c r="A242" s="2">
        <v>44437</v>
      </c>
      <c r="B242" s="17" t="str">
        <f>"Tháng"&amp;MONTH(Table1[[#This Row],[Ngày hạch toán]])</f>
        <v>Tháng8</v>
      </c>
      <c r="C242" s="1" t="s">
        <v>2</v>
      </c>
      <c r="D242" s="15">
        <v>6</v>
      </c>
      <c r="E242" s="8">
        <v>3405802</v>
      </c>
      <c r="F242" s="8">
        <v>204364</v>
      </c>
    </row>
    <row r="243" spans="1:6">
      <c r="A243" s="2">
        <v>44438</v>
      </c>
      <c r="B243" s="17" t="str">
        <f>"Tháng"&amp;MONTH(Table1[[#This Row],[Ngày hạch toán]])</f>
        <v>Tháng8</v>
      </c>
      <c r="C243" s="1" t="s">
        <v>4</v>
      </c>
      <c r="D243" s="15">
        <v>22</v>
      </c>
      <c r="E243" s="8">
        <v>19344234</v>
      </c>
      <c r="F243" s="8">
        <v>1160655</v>
      </c>
    </row>
    <row r="244" spans="1:6">
      <c r="A244" s="2">
        <v>44439</v>
      </c>
      <c r="B244" s="17" t="str">
        <f>"Tháng"&amp;MONTH(Table1[[#This Row],[Ngày hạch toán]])</f>
        <v>Tháng8</v>
      </c>
      <c r="C244" s="1" t="s">
        <v>6</v>
      </c>
      <c r="D244" s="15">
        <v>6</v>
      </c>
      <c r="E244" s="8">
        <v>1953968</v>
      </c>
      <c r="F244" s="8">
        <v>117262</v>
      </c>
    </row>
    <row r="245" spans="1:6">
      <c r="A245" s="2">
        <v>44440</v>
      </c>
      <c r="B245" s="17" t="str">
        <f>"Tháng"&amp;MONTH(Table1[[#This Row],[Ngày hạch toán]])</f>
        <v>Tháng9</v>
      </c>
      <c r="C245" s="1" t="s">
        <v>5</v>
      </c>
      <c r="D245" s="15">
        <v>11</v>
      </c>
      <c r="E245" s="8">
        <v>14182766</v>
      </c>
      <c r="F245" s="8">
        <v>709149</v>
      </c>
    </row>
    <row r="246" spans="1:6">
      <c r="A246" s="2">
        <v>44441</v>
      </c>
      <c r="B246" s="17" t="str">
        <f>"Tháng"&amp;MONTH(Table1[[#This Row],[Ngày hạch toán]])</f>
        <v>Tháng9</v>
      </c>
      <c r="C246" s="1" t="s">
        <v>6</v>
      </c>
      <c r="D246" s="15">
        <v>15</v>
      </c>
      <c r="E246" s="8">
        <v>14446760</v>
      </c>
      <c r="F246" s="8">
        <v>866829</v>
      </c>
    </row>
    <row r="247" spans="1:6">
      <c r="A247" s="2">
        <v>44442</v>
      </c>
      <c r="B247" s="17" t="str">
        <f>"Tháng"&amp;MONTH(Table1[[#This Row],[Ngày hạch toán]])</f>
        <v>Tháng9</v>
      </c>
      <c r="C247" s="1" t="s">
        <v>5</v>
      </c>
      <c r="D247" s="15">
        <v>22</v>
      </c>
      <c r="E247" s="8">
        <v>10620836</v>
      </c>
      <c r="F247" s="8">
        <v>531052</v>
      </c>
    </row>
    <row r="248" spans="1:6">
      <c r="A248" s="2">
        <v>44443</v>
      </c>
      <c r="B248" s="17" t="str">
        <f>"Tháng"&amp;MONTH(Table1[[#This Row],[Ngày hạch toán]])</f>
        <v>Tháng9</v>
      </c>
      <c r="C248" s="1" t="s">
        <v>6</v>
      </c>
      <c r="D248" s="15">
        <v>15</v>
      </c>
      <c r="E248" s="8">
        <v>15588367</v>
      </c>
      <c r="F248" s="8">
        <v>935326</v>
      </c>
    </row>
    <row r="249" spans="1:6">
      <c r="A249" s="2">
        <v>44444</v>
      </c>
      <c r="B249" s="17" t="str">
        <f>"Tháng"&amp;MONTH(Table1[[#This Row],[Ngày hạch toán]])</f>
        <v>Tháng9</v>
      </c>
      <c r="C249" s="1" t="s">
        <v>5</v>
      </c>
      <c r="D249" s="15">
        <v>4</v>
      </c>
      <c r="E249" s="8">
        <v>3918572</v>
      </c>
      <c r="F249" s="8">
        <v>195939</v>
      </c>
    </row>
    <row r="250" spans="1:6">
      <c r="A250" s="2">
        <v>44445</v>
      </c>
      <c r="B250" s="17" t="str">
        <f>"Tháng"&amp;MONTH(Table1[[#This Row],[Ngày hạch toán]])</f>
        <v>Tháng9</v>
      </c>
      <c r="C250" s="1" t="s">
        <v>3</v>
      </c>
      <c r="D250" s="15">
        <v>12</v>
      </c>
      <c r="E250" s="8">
        <v>6628534</v>
      </c>
      <c r="F250" s="8">
        <v>397713</v>
      </c>
    </row>
    <row r="251" spans="1:6">
      <c r="A251" s="2">
        <v>44446</v>
      </c>
      <c r="B251" s="17" t="str">
        <f>"Tháng"&amp;MONTH(Table1[[#This Row],[Ngày hạch toán]])</f>
        <v>Tháng9</v>
      </c>
      <c r="C251" s="1" t="s">
        <v>6</v>
      </c>
      <c r="D251" s="15">
        <v>15</v>
      </c>
      <c r="E251" s="8">
        <v>9395041</v>
      </c>
      <c r="F251" s="8">
        <v>563726</v>
      </c>
    </row>
    <row r="252" spans="1:6">
      <c r="A252" s="2">
        <v>44447</v>
      </c>
      <c r="B252" s="17" t="str">
        <f>"Tháng"&amp;MONTH(Table1[[#This Row],[Ngày hạch toán]])</f>
        <v>Tháng9</v>
      </c>
      <c r="C252" s="1" t="s">
        <v>2</v>
      </c>
      <c r="D252" s="15">
        <v>18</v>
      </c>
      <c r="E252" s="8">
        <v>11597884</v>
      </c>
      <c r="F252" s="8">
        <v>695889</v>
      </c>
    </row>
    <row r="253" spans="1:6">
      <c r="A253" s="2">
        <v>44448</v>
      </c>
      <c r="B253" s="17" t="str">
        <f>"Tháng"&amp;MONTH(Table1[[#This Row],[Ngày hạch toán]])</f>
        <v>Tháng9</v>
      </c>
      <c r="C253" s="1" t="s">
        <v>6</v>
      </c>
      <c r="D253" s="15">
        <v>15</v>
      </c>
      <c r="E253" s="8">
        <v>8122943</v>
      </c>
      <c r="F253" s="8">
        <v>487400</v>
      </c>
    </row>
    <row r="254" spans="1:6">
      <c r="A254" s="2">
        <v>44449</v>
      </c>
      <c r="B254" s="17" t="str">
        <f>"Tháng"&amp;MONTH(Table1[[#This Row],[Ngày hạch toán]])</f>
        <v>Tháng9</v>
      </c>
      <c r="C254" s="1" t="s">
        <v>4</v>
      </c>
      <c r="D254" s="15">
        <v>18</v>
      </c>
      <c r="E254" s="8">
        <v>5966043</v>
      </c>
      <c r="F254" s="8">
        <v>357963</v>
      </c>
    </row>
    <row r="255" spans="1:6">
      <c r="A255" s="2">
        <v>44450</v>
      </c>
      <c r="B255" s="17" t="str">
        <f>"Tháng"&amp;MONTH(Table1[[#This Row],[Ngày hạch toán]])</f>
        <v>Tháng9</v>
      </c>
      <c r="C255" s="1" t="s">
        <v>4</v>
      </c>
      <c r="D255" s="15">
        <v>25</v>
      </c>
      <c r="E255" s="8">
        <v>4285615</v>
      </c>
      <c r="F255" s="8">
        <v>257137</v>
      </c>
    </row>
    <row r="256" spans="1:6">
      <c r="A256" s="2">
        <v>44451</v>
      </c>
      <c r="B256" s="17" t="str">
        <f>"Tháng"&amp;MONTH(Table1[[#This Row],[Ngày hạch toán]])</f>
        <v>Tháng9</v>
      </c>
      <c r="C256" s="1" t="s">
        <v>2</v>
      </c>
      <c r="D256" s="15">
        <v>15</v>
      </c>
      <c r="E256" s="8">
        <v>10989654</v>
      </c>
      <c r="F256" s="8">
        <v>659395</v>
      </c>
    </row>
    <row r="257" spans="1:6">
      <c r="A257" s="2">
        <v>44452</v>
      </c>
      <c r="B257" s="17" t="str">
        <f>"Tháng"&amp;MONTH(Table1[[#This Row],[Ngày hạch toán]])</f>
        <v>Tháng9</v>
      </c>
      <c r="C257" s="1" t="s">
        <v>5</v>
      </c>
      <c r="D257" s="15">
        <v>2</v>
      </c>
      <c r="E257" s="8">
        <v>3824841</v>
      </c>
      <c r="F257" s="8">
        <v>191253</v>
      </c>
    </row>
    <row r="258" spans="1:6">
      <c r="A258" s="2">
        <v>44453</v>
      </c>
      <c r="B258" s="17" t="str">
        <f>"Tháng"&amp;MONTH(Table1[[#This Row],[Ngày hạch toán]])</f>
        <v>Tháng9</v>
      </c>
      <c r="C258" s="1" t="s">
        <v>5</v>
      </c>
      <c r="D258" s="15">
        <v>7</v>
      </c>
      <c r="E258" s="8">
        <v>2621287</v>
      </c>
      <c r="F258" s="8">
        <v>131075</v>
      </c>
    </row>
    <row r="259" spans="1:6">
      <c r="A259" s="2">
        <v>44454</v>
      </c>
      <c r="B259" s="17" t="str">
        <f>"Tháng"&amp;MONTH(Table1[[#This Row],[Ngày hạch toán]])</f>
        <v>Tháng9</v>
      </c>
      <c r="C259" s="1" t="s">
        <v>6</v>
      </c>
      <c r="D259" s="15">
        <v>10</v>
      </c>
      <c r="E259" s="8">
        <v>12363405</v>
      </c>
      <c r="F259" s="8">
        <v>741828</v>
      </c>
    </row>
    <row r="260" spans="1:6">
      <c r="A260" s="2">
        <v>44455</v>
      </c>
      <c r="B260" s="17" t="str">
        <f>"Tháng"&amp;MONTH(Table1[[#This Row],[Ngày hạch toán]])</f>
        <v>Tháng9</v>
      </c>
      <c r="C260" s="1" t="s">
        <v>5</v>
      </c>
      <c r="D260" s="15">
        <v>22</v>
      </c>
      <c r="E260" s="8">
        <v>19299310</v>
      </c>
      <c r="F260" s="8">
        <v>964976</v>
      </c>
    </row>
    <row r="261" spans="1:6">
      <c r="A261" s="2">
        <v>44456</v>
      </c>
      <c r="B261" s="17" t="str">
        <f>"Tháng"&amp;MONTH(Table1[[#This Row],[Ngày hạch toán]])</f>
        <v>Tháng9</v>
      </c>
      <c r="C261" s="1" t="s">
        <v>4</v>
      </c>
      <c r="D261" s="15">
        <v>22</v>
      </c>
      <c r="E261" s="8">
        <v>19188696</v>
      </c>
      <c r="F261" s="8">
        <v>1151322</v>
      </c>
    </row>
    <row r="262" spans="1:6">
      <c r="A262" s="2">
        <v>44457</v>
      </c>
      <c r="B262" s="17" t="str">
        <f>"Tháng"&amp;MONTH(Table1[[#This Row],[Ngày hạch toán]])</f>
        <v>Tháng9</v>
      </c>
      <c r="C262" s="1" t="s">
        <v>6</v>
      </c>
      <c r="D262" s="15">
        <v>21</v>
      </c>
      <c r="E262" s="8">
        <v>16421610</v>
      </c>
      <c r="F262" s="8">
        <v>985320</v>
      </c>
    </row>
    <row r="263" spans="1:6">
      <c r="A263" s="2">
        <v>44458</v>
      </c>
      <c r="B263" s="17" t="str">
        <f>"Tháng"&amp;MONTH(Table1[[#This Row],[Ngày hạch toán]])</f>
        <v>Tháng9</v>
      </c>
      <c r="C263" s="1" t="s">
        <v>3</v>
      </c>
      <c r="D263" s="15">
        <v>15</v>
      </c>
      <c r="E263" s="8">
        <v>15575416</v>
      </c>
      <c r="F263" s="8">
        <v>934525</v>
      </c>
    </row>
    <row r="264" spans="1:6">
      <c r="A264" s="2">
        <v>44459</v>
      </c>
      <c r="B264" s="17" t="str">
        <f>"Tháng"&amp;MONTH(Table1[[#This Row],[Ngày hạch toán]])</f>
        <v>Tháng9</v>
      </c>
      <c r="C264" s="1" t="s">
        <v>3</v>
      </c>
      <c r="D264" s="15">
        <v>13</v>
      </c>
      <c r="E264" s="8">
        <v>14057896</v>
      </c>
      <c r="F264" s="8">
        <v>843474</v>
      </c>
    </row>
    <row r="265" spans="1:6">
      <c r="A265" s="2">
        <v>44460</v>
      </c>
      <c r="B265" s="17" t="str">
        <f>"Tháng"&amp;MONTH(Table1[[#This Row],[Ngày hạch toán]])</f>
        <v>Tháng9</v>
      </c>
      <c r="C265" s="1" t="s">
        <v>5</v>
      </c>
      <c r="D265" s="15">
        <v>24</v>
      </c>
      <c r="E265" s="8">
        <v>6808242</v>
      </c>
      <c r="F265" s="8">
        <v>340423</v>
      </c>
    </row>
    <row r="266" spans="1:6">
      <c r="A266" s="2">
        <v>44461</v>
      </c>
      <c r="B266" s="17" t="str">
        <f>"Tháng"&amp;MONTH(Table1[[#This Row],[Ngày hạch toán]])</f>
        <v>Tháng9</v>
      </c>
      <c r="C266" s="1" t="s">
        <v>4</v>
      </c>
      <c r="D266" s="15">
        <v>16</v>
      </c>
      <c r="E266" s="8">
        <v>18708759</v>
      </c>
      <c r="F266" s="8">
        <v>1122526</v>
      </c>
    </row>
    <row r="267" spans="1:6">
      <c r="A267" s="2">
        <v>44462</v>
      </c>
      <c r="B267" s="17" t="str">
        <f>"Tháng"&amp;MONTH(Table1[[#This Row],[Ngày hạch toán]])</f>
        <v>Tháng9</v>
      </c>
      <c r="C267" s="1" t="s">
        <v>4</v>
      </c>
      <c r="D267" s="15">
        <v>17</v>
      </c>
      <c r="E267" s="8">
        <v>16553026</v>
      </c>
      <c r="F267" s="8">
        <v>993182</v>
      </c>
    </row>
    <row r="268" spans="1:6">
      <c r="A268" s="2">
        <v>44463</v>
      </c>
      <c r="B268" s="17" t="str">
        <f>"Tháng"&amp;MONTH(Table1[[#This Row],[Ngày hạch toán]])</f>
        <v>Tháng9</v>
      </c>
      <c r="C268" s="1" t="s">
        <v>4</v>
      </c>
      <c r="D268" s="15">
        <v>25</v>
      </c>
      <c r="E268" s="8">
        <v>11761629</v>
      </c>
      <c r="F268" s="8">
        <v>705698</v>
      </c>
    </row>
    <row r="269" spans="1:6">
      <c r="A269" s="2">
        <v>44464</v>
      </c>
      <c r="B269" s="17" t="str">
        <f>"Tháng"&amp;MONTH(Table1[[#This Row],[Ngày hạch toán]])</f>
        <v>Tháng9</v>
      </c>
      <c r="C269" s="1" t="s">
        <v>6</v>
      </c>
      <c r="D269" s="15">
        <v>22</v>
      </c>
      <c r="E269" s="8">
        <v>18197278</v>
      </c>
      <c r="F269" s="8">
        <v>1091860</v>
      </c>
    </row>
    <row r="270" spans="1:6">
      <c r="A270" s="2">
        <v>44465</v>
      </c>
      <c r="B270" s="17" t="str">
        <f>"Tháng"&amp;MONTH(Table1[[#This Row],[Ngày hạch toán]])</f>
        <v>Tháng9</v>
      </c>
      <c r="C270" s="1" t="s">
        <v>5</v>
      </c>
      <c r="D270" s="15">
        <v>23</v>
      </c>
      <c r="E270" s="8">
        <v>8099863</v>
      </c>
      <c r="F270" s="8">
        <v>405004</v>
      </c>
    </row>
    <row r="271" spans="1:6">
      <c r="A271" s="2">
        <v>44466</v>
      </c>
      <c r="B271" s="17" t="str">
        <f>"Tháng"&amp;MONTH(Table1[[#This Row],[Ngày hạch toán]])</f>
        <v>Tháng9</v>
      </c>
      <c r="C271" s="1" t="s">
        <v>3</v>
      </c>
      <c r="D271" s="15">
        <v>11</v>
      </c>
      <c r="E271" s="8">
        <v>588714</v>
      </c>
      <c r="F271" s="8">
        <v>35323</v>
      </c>
    </row>
    <row r="272" spans="1:6">
      <c r="A272" s="2">
        <v>44467</v>
      </c>
      <c r="B272" s="17" t="str">
        <f>"Tháng"&amp;MONTH(Table1[[#This Row],[Ngày hạch toán]])</f>
        <v>Tháng9</v>
      </c>
      <c r="C272" s="1" t="s">
        <v>4</v>
      </c>
      <c r="D272" s="15">
        <v>17</v>
      </c>
      <c r="E272" s="8">
        <v>18347202</v>
      </c>
      <c r="F272" s="8">
        <v>1100833</v>
      </c>
    </row>
    <row r="273" spans="1:6">
      <c r="A273" s="2">
        <v>44468</v>
      </c>
      <c r="B273" s="17" t="str">
        <f>"Tháng"&amp;MONTH(Table1[[#This Row],[Ngày hạch toán]])</f>
        <v>Tháng9</v>
      </c>
      <c r="C273" s="1" t="s">
        <v>3</v>
      </c>
      <c r="D273" s="15">
        <v>19</v>
      </c>
      <c r="E273" s="8">
        <v>6641172</v>
      </c>
      <c r="F273" s="8">
        <v>398471</v>
      </c>
    </row>
    <row r="274" spans="1:6">
      <c r="A274" s="2">
        <v>44469</v>
      </c>
      <c r="B274" s="17" t="str">
        <f>"Tháng"&amp;MONTH(Table1[[#This Row],[Ngày hạch toán]])</f>
        <v>Tháng9</v>
      </c>
      <c r="C274" s="1" t="s">
        <v>2</v>
      </c>
      <c r="D274" s="15">
        <v>4</v>
      </c>
      <c r="E274" s="8">
        <v>1487349</v>
      </c>
      <c r="F274" s="8">
        <v>89256</v>
      </c>
    </row>
    <row r="275" spans="1:6">
      <c r="A275" s="2">
        <v>44470</v>
      </c>
      <c r="B275" s="17" t="str">
        <f>"Tháng"&amp;MONTH(Table1[[#This Row],[Ngày hạch toán]])</f>
        <v>Tháng10</v>
      </c>
      <c r="C275" s="1" t="s">
        <v>6</v>
      </c>
      <c r="D275" s="15">
        <v>2</v>
      </c>
      <c r="E275" s="8">
        <v>2254289</v>
      </c>
      <c r="F275" s="8">
        <v>135281</v>
      </c>
    </row>
    <row r="276" spans="1:6">
      <c r="A276" s="2">
        <v>44471</v>
      </c>
      <c r="B276" s="17" t="str">
        <f>"Tháng"&amp;MONTH(Table1[[#This Row],[Ngày hạch toán]])</f>
        <v>Tháng10</v>
      </c>
      <c r="C276" s="1" t="s">
        <v>5</v>
      </c>
      <c r="D276" s="15">
        <v>12</v>
      </c>
      <c r="E276" s="8">
        <v>3556822</v>
      </c>
      <c r="F276" s="8">
        <v>177852</v>
      </c>
    </row>
    <row r="277" spans="1:6">
      <c r="A277" s="2">
        <v>44472</v>
      </c>
      <c r="B277" s="17" t="str">
        <f>"Tháng"&amp;MONTH(Table1[[#This Row],[Ngày hạch toán]])</f>
        <v>Tháng10</v>
      </c>
      <c r="C277" s="1" t="s">
        <v>4</v>
      </c>
      <c r="D277" s="15">
        <v>18</v>
      </c>
      <c r="E277" s="8">
        <v>5184174</v>
      </c>
      <c r="F277" s="8">
        <v>311051</v>
      </c>
    </row>
    <row r="278" spans="1:6">
      <c r="A278" s="2">
        <v>44473</v>
      </c>
      <c r="B278" s="17" t="str">
        <f>"Tháng"&amp;MONTH(Table1[[#This Row],[Ngày hạch toán]])</f>
        <v>Tháng10</v>
      </c>
      <c r="C278" s="1" t="s">
        <v>2</v>
      </c>
      <c r="D278" s="15">
        <v>3</v>
      </c>
      <c r="E278" s="8">
        <v>1579158</v>
      </c>
      <c r="F278" s="8">
        <v>94765</v>
      </c>
    </row>
    <row r="279" spans="1:6">
      <c r="A279" s="2">
        <v>44474</v>
      </c>
      <c r="B279" s="17" t="str">
        <f>"Tháng"&amp;MONTH(Table1[[#This Row],[Ngày hạch toán]])</f>
        <v>Tháng10</v>
      </c>
      <c r="C279" s="1" t="s">
        <v>3</v>
      </c>
      <c r="D279" s="15">
        <v>20</v>
      </c>
      <c r="E279" s="8">
        <v>14348695</v>
      </c>
      <c r="F279" s="8">
        <v>860922</v>
      </c>
    </row>
    <row r="280" spans="1:6">
      <c r="A280" s="2">
        <v>44475</v>
      </c>
      <c r="B280" s="17" t="str">
        <f>"Tháng"&amp;MONTH(Table1[[#This Row],[Ngày hạch toán]])</f>
        <v>Tháng10</v>
      </c>
      <c r="C280" s="1" t="s">
        <v>3</v>
      </c>
      <c r="D280" s="15">
        <v>23</v>
      </c>
      <c r="E280" s="8">
        <v>6733277</v>
      </c>
      <c r="F280" s="8">
        <v>403997</v>
      </c>
    </row>
    <row r="281" spans="1:6">
      <c r="A281" s="2">
        <v>44476</v>
      </c>
      <c r="B281" s="17" t="str">
        <f>"Tháng"&amp;MONTH(Table1[[#This Row],[Ngày hạch toán]])</f>
        <v>Tháng10</v>
      </c>
      <c r="C281" s="1" t="s">
        <v>4</v>
      </c>
      <c r="D281" s="15">
        <v>14</v>
      </c>
      <c r="E281" s="8">
        <v>18211965</v>
      </c>
      <c r="F281" s="8">
        <v>1092718</v>
      </c>
    </row>
    <row r="282" spans="1:6">
      <c r="A282" s="2">
        <v>44477</v>
      </c>
      <c r="B282" s="17" t="str">
        <f>"Tháng"&amp;MONTH(Table1[[#This Row],[Ngày hạch toán]])</f>
        <v>Tháng10</v>
      </c>
      <c r="C282" s="1" t="s">
        <v>6</v>
      </c>
      <c r="D282" s="15">
        <v>11</v>
      </c>
      <c r="E282" s="8">
        <v>17110600</v>
      </c>
      <c r="F282" s="8">
        <v>1026659</v>
      </c>
    </row>
    <row r="283" spans="1:6">
      <c r="A283" s="2">
        <v>44478</v>
      </c>
      <c r="B283" s="17" t="str">
        <f>"Tháng"&amp;MONTH(Table1[[#This Row],[Ngày hạch toán]])</f>
        <v>Tháng10</v>
      </c>
      <c r="C283" s="1" t="s">
        <v>2</v>
      </c>
      <c r="D283" s="15">
        <v>11</v>
      </c>
      <c r="E283" s="8">
        <v>6531996</v>
      </c>
      <c r="F283" s="8">
        <v>391935</v>
      </c>
    </row>
    <row r="284" spans="1:6">
      <c r="A284" s="2">
        <v>44479</v>
      </c>
      <c r="B284" s="17" t="str">
        <f>"Tháng"&amp;MONTH(Table1[[#This Row],[Ngày hạch toán]])</f>
        <v>Tháng10</v>
      </c>
      <c r="C284" s="1" t="s">
        <v>3</v>
      </c>
      <c r="D284" s="15">
        <v>12</v>
      </c>
      <c r="E284" s="8">
        <v>15781196</v>
      </c>
      <c r="F284" s="8">
        <v>946872</v>
      </c>
    </row>
    <row r="285" spans="1:6">
      <c r="A285" s="2">
        <v>44480</v>
      </c>
      <c r="B285" s="17" t="str">
        <f>"Tháng"&amp;MONTH(Table1[[#This Row],[Ngày hạch toán]])</f>
        <v>Tháng10</v>
      </c>
      <c r="C285" s="1" t="s">
        <v>2</v>
      </c>
      <c r="D285" s="15">
        <v>17</v>
      </c>
      <c r="E285" s="8">
        <v>15626900</v>
      </c>
      <c r="F285" s="8">
        <v>937629</v>
      </c>
    </row>
    <row r="286" spans="1:6">
      <c r="A286" s="2">
        <v>44481</v>
      </c>
      <c r="B286" s="17" t="str">
        <f>"Tháng"&amp;MONTH(Table1[[#This Row],[Ngày hạch toán]])</f>
        <v>Tháng10</v>
      </c>
      <c r="C286" s="1" t="s">
        <v>2</v>
      </c>
      <c r="D286" s="15">
        <v>11</v>
      </c>
      <c r="E286" s="8">
        <v>16009672</v>
      </c>
      <c r="F286" s="8">
        <v>960596</v>
      </c>
    </row>
    <row r="287" spans="1:6">
      <c r="A287" s="2">
        <v>44482</v>
      </c>
      <c r="B287" s="17" t="str">
        <f>"Tháng"&amp;MONTH(Table1[[#This Row],[Ngày hạch toán]])</f>
        <v>Tháng10</v>
      </c>
      <c r="C287" s="1" t="s">
        <v>3</v>
      </c>
      <c r="D287" s="15">
        <v>12</v>
      </c>
      <c r="E287" s="8">
        <v>18146035</v>
      </c>
      <c r="F287" s="8">
        <v>1088763</v>
      </c>
    </row>
    <row r="288" spans="1:6">
      <c r="A288" s="2">
        <v>44483</v>
      </c>
      <c r="B288" s="17" t="str">
        <f>"Tháng"&amp;MONTH(Table1[[#This Row],[Ngày hạch toán]])</f>
        <v>Tháng10</v>
      </c>
      <c r="C288" s="1" t="s">
        <v>5</v>
      </c>
      <c r="D288" s="15">
        <v>15</v>
      </c>
      <c r="E288" s="8">
        <v>16980798</v>
      </c>
      <c r="F288" s="8">
        <v>849050</v>
      </c>
    </row>
    <row r="289" spans="1:6">
      <c r="A289" s="2">
        <v>44484</v>
      </c>
      <c r="B289" s="17" t="str">
        <f>"Tháng"&amp;MONTH(Table1[[#This Row],[Ngày hạch toán]])</f>
        <v>Tháng10</v>
      </c>
      <c r="C289" s="1" t="s">
        <v>3</v>
      </c>
      <c r="D289" s="15">
        <v>12</v>
      </c>
      <c r="E289" s="8">
        <v>10526374</v>
      </c>
      <c r="F289" s="8">
        <v>631583</v>
      </c>
    </row>
    <row r="290" spans="1:6">
      <c r="A290" s="2">
        <v>44485</v>
      </c>
      <c r="B290" s="17" t="str">
        <f>"Tháng"&amp;MONTH(Table1[[#This Row],[Ngày hạch toán]])</f>
        <v>Tháng10</v>
      </c>
      <c r="C290" s="1" t="s">
        <v>2</v>
      </c>
      <c r="D290" s="15">
        <v>3</v>
      </c>
      <c r="E290" s="8">
        <v>1567792</v>
      </c>
      <c r="F290" s="8">
        <v>94083</v>
      </c>
    </row>
    <row r="291" spans="1:6">
      <c r="A291" s="2">
        <v>44486</v>
      </c>
      <c r="B291" s="17" t="str">
        <f>"Tháng"&amp;MONTH(Table1[[#This Row],[Ngày hạch toán]])</f>
        <v>Tháng10</v>
      </c>
      <c r="C291" s="1" t="s">
        <v>3</v>
      </c>
      <c r="D291" s="15">
        <v>12</v>
      </c>
      <c r="E291" s="8">
        <v>4833402</v>
      </c>
      <c r="F291" s="8">
        <v>290005</v>
      </c>
    </row>
    <row r="292" spans="1:6">
      <c r="A292" s="2">
        <v>44487</v>
      </c>
      <c r="B292" s="17" t="str">
        <f>"Tháng"&amp;MONTH(Table1[[#This Row],[Ngày hạch toán]])</f>
        <v>Tháng10</v>
      </c>
      <c r="C292" s="1" t="s">
        <v>6</v>
      </c>
      <c r="D292" s="15">
        <v>8</v>
      </c>
      <c r="E292" s="8">
        <v>656756</v>
      </c>
      <c r="F292" s="8">
        <v>39429</v>
      </c>
    </row>
    <row r="293" spans="1:6">
      <c r="A293" s="2">
        <v>44488</v>
      </c>
      <c r="B293" s="17" t="str">
        <f>"Tháng"&amp;MONTH(Table1[[#This Row],[Ngày hạch toán]])</f>
        <v>Tháng10</v>
      </c>
      <c r="C293" s="1" t="s">
        <v>5</v>
      </c>
      <c r="D293" s="15">
        <v>22</v>
      </c>
      <c r="E293" s="8">
        <v>13696314</v>
      </c>
      <c r="F293" s="8">
        <v>684826</v>
      </c>
    </row>
    <row r="294" spans="1:6">
      <c r="A294" s="2">
        <v>44489</v>
      </c>
      <c r="B294" s="17" t="str">
        <f>"Tháng"&amp;MONTH(Table1[[#This Row],[Ngày hạch toán]])</f>
        <v>Tháng10</v>
      </c>
      <c r="C294" s="1" t="s">
        <v>3</v>
      </c>
      <c r="D294" s="15">
        <v>10</v>
      </c>
      <c r="E294" s="8">
        <v>7091247</v>
      </c>
      <c r="F294" s="8">
        <v>425475</v>
      </c>
    </row>
    <row r="295" spans="1:6">
      <c r="A295" s="2">
        <v>44490</v>
      </c>
      <c r="B295" s="17" t="str">
        <f>"Tháng"&amp;MONTH(Table1[[#This Row],[Ngày hạch toán]])</f>
        <v>Tháng10</v>
      </c>
      <c r="C295" s="1" t="s">
        <v>3</v>
      </c>
      <c r="D295" s="15">
        <v>10</v>
      </c>
      <c r="E295" s="8">
        <v>2424594</v>
      </c>
      <c r="F295" s="8">
        <v>145476</v>
      </c>
    </row>
    <row r="296" spans="1:6">
      <c r="A296" s="2">
        <v>44491</v>
      </c>
      <c r="B296" s="17" t="str">
        <f>"Tháng"&amp;MONTH(Table1[[#This Row],[Ngày hạch toán]])</f>
        <v>Tháng10</v>
      </c>
      <c r="C296" s="1" t="s">
        <v>4</v>
      </c>
      <c r="D296" s="15">
        <v>23</v>
      </c>
      <c r="E296" s="8">
        <v>12373080</v>
      </c>
      <c r="F296" s="8">
        <v>742385</v>
      </c>
    </row>
    <row r="297" spans="1:6">
      <c r="A297" s="2">
        <v>44492</v>
      </c>
      <c r="B297" s="17" t="str">
        <f>"Tháng"&amp;MONTH(Table1[[#This Row],[Ngày hạch toán]])</f>
        <v>Tháng10</v>
      </c>
      <c r="C297" s="1" t="s">
        <v>4</v>
      </c>
      <c r="D297" s="15">
        <v>17</v>
      </c>
      <c r="E297" s="8">
        <v>8983792</v>
      </c>
      <c r="F297" s="8">
        <v>539028</v>
      </c>
    </row>
    <row r="298" spans="1:6">
      <c r="A298" s="2">
        <v>44493</v>
      </c>
      <c r="B298" s="17" t="str">
        <f>"Tháng"&amp;MONTH(Table1[[#This Row],[Ngày hạch toán]])</f>
        <v>Tháng10</v>
      </c>
      <c r="C298" s="1" t="s">
        <v>5</v>
      </c>
      <c r="D298" s="15">
        <v>12</v>
      </c>
      <c r="E298" s="8">
        <v>4665811</v>
      </c>
      <c r="F298" s="8">
        <v>233301</v>
      </c>
    </row>
    <row r="299" spans="1:6">
      <c r="A299" s="2">
        <v>44494</v>
      </c>
      <c r="B299" s="17" t="str">
        <f>"Tháng"&amp;MONTH(Table1[[#This Row],[Ngày hạch toán]])</f>
        <v>Tháng10</v>
      </c>
      <c r="C299" s="1" t="s">
        <v>3</v>
      </c>
      <c r="D299" s="15">
        <v>18</v>
      </c>
      <c r="E299" s="8">
        <v>15607540</v>
      </c>
      <c r="F299" s="8">
        <v>936453</v>
      </c>
    </row>
    <row r="300" spans="1:6">
      <c r="A300" s="2">
        <v>44495</v>
      </c>
      <c r="B300" s="17" t="str">
        <f>"Tháng"&amp;MONTH(Table1[[#This Row],[Ngày hạch toán]])</f>
        <v>Tháng10</v>
      </c>
      <c r="C300" s="1" t="s">
        <v>5</v>
      </c>
      <c r="D300" s="15">
        <v>10</v>
      </c>
      <c r="E300" s="8">
        <v>2037438</v>
      </c>
      <c r="F300" s="8">
        <v>101882</v>
      </c>
    </row>
    <row r="301" spans="1:6">
      <c r="A301" s="2">
        <v>44496</v>
      </c>
      <c r="B301" s="17" t="str">
        <f>"Tháng"&amp;MONTH(Table1[[#This Row],[Ngày hạch toán]])</f>
        <v>Tháng10</v>
      </c>
      <c r="C301" s="1" t="s">
        <v>6</v>
      </c>
      <c r="D301" s="15">
        <v>19</v>
      </c>
      <c r="E301" s="8">
        <v>15951756</v>
      </c>
      <c r="F301" s="8">
        <v>957129</v>
      </c>
    </row>
    <row r="302" spans="1:6">
      <c r="A302" s="2">
        <v>44497</v>
      </c>
      <c r="B302" s="17" t="str">
        <f>"Tháng"&amp;MONTH(Table1[[#This Row],[Ngày hạch toán]])</f>
        <v>Tháng10</v>
      </c>
      <c r="C302" s="1" t="s">
        <v>3</v>
      </c>
      <c r="D302" s="15">
        <v>2</v>
      </c>
      <c r="E302" s="8">
        <v>1521280</v>
      </c>
      <c r="F302" s="8">
        <v>91277</v>
      </c>
    </row>
    <row r="303" spans="1:6">
      <c r="A303" s="2">
        <v>44498</v>
      </c>
      <c r="B303" s="17" t="str">
        <f>"Tháng"&amp;MONTH(Table1[[#This Row],[Ngày hạch toán]])</f>
        <v>Tháng10</v>
      </c>
      <c r="C303" s="1" t="s">
        <v>3</v>
      </c>
      <c r="D303" s="15">
        <v>12</v>
      </c>
      <c r="E303" s="8">
        <v>5030661</v>
      </c>
      <c r="F303" s="8">
        <v>301840</v>
      </c>
    </row>
    <row r="304" spans="1:6">
      <c r="A304" s="2">
        <v>44499</v>
      </c>
      <c r="B304" s="17" t="str">
        <f>"Tháng"&amp;MONTH(Table1[[#This Row],[Ngày hạch toán]])</f>
        <v>Tháng10</v>
      </c>
      <c r="C304" s="1" t="s">
        <v>3</v>
      </c>
      <c r="D304" s="15">
        <v>21</v>
      </c>
      <c r="E304" s="8">
        <v>10697558</v>
      </c>
      <c r="F304" s="8">
        <v>641854</v>
      </c>
    </row>
    <row r="305" spans="1:6">
      <c r="A305" s="2">
        <v>44500</v>
      </c>
      <c r="B305" s="17" t="str">
        <f>"Tháng"&amp;MONTH(Table1[[#This Row],[Ngày hạch toán]])</f>
        <v>Tháng10</v>
      </c>
      <c r="C305" s="1" t="s">
        <v>6</v>
      </c>
      <c r="D305" s="15">
        <v>19</v>
      </c>
      <c r="E305" s="8">
        <v>6724567</v>
      </c>
      <c r="F305" s="8">
        <v>403498</v>
      </c>
    </row>
    <row r="306" spans="1:6">
      <c r="A306" s="2">
        <v>44501</v>
      </c>
      <c r="B306" s="17" t="str">
        <f>"Tháng"&amp;MONTH(Table1[[#This Row],[Ngày hạch toán]])</f>
        <v>Tháng11</v>
      </c>
      <c r="C306" s="1" t="s">
        <v>5</v>
      </c>
      <c r="D306" s="15">
        <v>12</v>
      </c>
      <c r="E306" s="8">
        <v>9436577</v>
      </c>
      <c r="F306" s="8">
        <v>471839</v>
      </c>
    </row>
    <row r="307" spans="1:6">
      <c r="A307" s="2">
        <v>44502</v>
      </c>
      <c r="B307" s="17" t="str">
        <f>"Tháng"&amp;MONTH(Table1[[#This Row],[Ngày hạch toán]])</f>
        <v>Tháng11</v>
      </c>
      <c r="C307" s="1" t="s">
        <v>3</v>
      </c>
      <c r="D307" s="15">
        <v>23</v>
      </c>
      <c r="E307" s="8">
        <v>14977543</v>
      </c>
      <c r="F307" s="8">
        <v>898653</v>
      </c>
    </row>
    <row r="308" spans="1:6">
      <c r="A308" s="2">
        <v>44503</v>
      </c>
      <c r="B308" s="17" t="str">
        <f>"Tháng"&amp;MONTH(Table1[[#This Row],[Ngày hạch toán]])</f>
        <v>Tháng11</v>
      </c>
      <c r="C308" s="1" t="s">
        <v>3</v>
      </c>
      <c r="D308" s="15">
        <v>22</v>
      </c>
      <c r="E308" s="8">
        <v>18052208</v>
      </c>
      <c r="F308" s="8">
        <v>1083133</v>
      </c>
    </row>
    <row r="309" spans="1:6">
      <c r="A309" s="2">
        <v>44504</v>
      </c>
      <c r="B309" s="17" t="str">
        <f>"Tháng"&amp;MONTH(Table1[[#This Row],[Ngày hạch toán]])</f>
        <v>Tháng11</v>
      </c>
      <c r="C309" s="1" t="s">
        <v>4</v>
      </c>
      <c r="D309" s="15">
        <v>5</v>
      </c>
      <c r="E309" s="8">
        <v>2100892</v>
      </c>
      <c r="F309" s="8">
        <v>126054</v>
      </c>
    </row>
    <row r="310" spans="1:6">
      <c r="A310" s="2">
        <v>44505</v>
      </c>
      <c r="B310" s="17" t="str">
        <f>"Tháng"&amp;MONTH(Table1[[#This Row],[Ngày hạch toán]])</f>
        <v>Tháng11</v>
      </c>
      <c r="C310" s="1" t="s">
        <v>5</v>
      </c>
      <c r="D310" s="15">
        <v>15</v>
      </c>
      <c r="E310" s="8">
        <v>19685847</v>
      </c>
      <c r="F310" s="8">
        <v>984303</v>
      </c>
    </row>
    <row r="311" spans="1:6">
      <c r="A311" s="2">
        <v>44506</v>
      </c>
      <c r="B311" s="17" t="str">
        <f>"Tháng"&amp;MONTH(Table1[[#This Row],[Ngày hạch toán]])</f>
        <v>Tháng11</v>
      </c>
      <c r="C311" s="1" t="s">
        <v>2</v>
      </c>
      <c r="D311" s="15">
        <v>17</v>
      </c>
      <c r="E311" s="8">
        <v>7340066</v>
      </c>
      <c r="F311" s="8">
        <v>440419</v>
      </c>
    </row>
    <row r="312" spans="1:6">
      <c r="A312" s="2">
        <v>44507</v>
      </c>
      <c r="B312" s="17" t="str">
        <f>"Tháng"&amp;MONTH(Table1[[#This Row],[Ngày hạch toán]])</f>
        <v>Tháng11</v>
      </c>
      <c r="C312" s="1" t="s">
        <v>4</v>
      </c>
      <c r="D312" s="15">
        <v>22</v>
      </c>
      <c r="E312" s="8">
        <v>11238279</v>
      </c>
      <c r="F312" s="8">
        <v>674297</v>
      </c>
    </row>
    <row r="313" spans="1:6">
      <c r="A313" s="2">
        <v>44508</v>
      </c>
      <c r="B313" s="17" t="str">
        <f>"Tháng"&amp;MONTH(Table1[[#This Row],[Ngày hạch toán]])</f>
        <v>Tháng11</v>
      </c>
      <c r="C313" s="1" t="s">
        <v>6</v>
      </c>
      <c r="D313" s="15">
        <v>3</v>
      </c>
      <c r="E313" s="8">
        <v>1298429</v>
      </c>
      <c r="F313" s="8">
        <v>77929</v>
      </c>
    </row>
    <row r="314" spans="1:6">
      <c r="A314" s="2">
        <v>44509</v>
      </c>
      <c r="B314" s="17" t="str">
        <f>"Tháng"&amp;MONTH(Table1[[#This Row],[Ngày hạch toán]])</f>
        <v>Tháng11</v>
      </c>
      <c r="C314" s="1" t="s">
        <v>2</v>
      </c>
      <c r="D314" s="15">
        <v>20</v>
      </c>
      <c r="E314" s="8">
        <v>16485351</v>
      </c>
      <c r="F314" s="8">
        <v>989137</v>
      </c>
    </row>
    <row r="315" spans="1:6">
      <c r="A315" s="2">
        <v>44510</v>
      </c>
      <c r="B315" s="17" t="str">
        <f>"Tháng"&amp;MONTH(Table1[[#This Row],[Ngày hạch toán]])</f>
        <v>Tháng11</v>
      </c>
      <c r="C315" s="1" t="s">
        <v>5</v>
      </c>
      <c r="D315" s="15">
        <v>16</v>
      </c>
      <c r="E315" s="8">
        <v>11467070</v>
      </c>
      <c r="F315" s="8">
        <v>573364</v>
      </c>
    </row>
    <row r="316" spans="1:6">
      <c r="A316" s="2">
        <v>44511</v>
      </c>
      <c r="B316" s="17" t="str">
        <f>"Tháng"&amp;MONTH(Table1[[#This Row],[Ngày hạch toán]])</f>
        <v>Tháng11</v>
      </c>
      <c r="C316" s="1" t="s">
        <v>2</v>
      </c>
      <c r="D316" s="15">
        <v>13</v>
      </c>
      <c r="E316" s="8">
        <v>6022966</v>
      </c>
      <c r="F316" s="8">
        <v>361393</v>
      </c>
    </row>
    <row r="317" spans="1:6">
      <c r="A317" s="2">
        <v>44512</v>
      </c>
      <c r="B317" s="17" t="str">
        <f>"Tháng"&amp;MONTH(Table1[[#This Row],[Ngày hạch toán]])</f>
        <v>Tháng11</v>
      </c>
      <c r="C317" s="1" t="s">
        <v>2</v>
      </c>
      <c r="D317" s="15">
        <v>11</v>
      </c>
      <c r="E317" s="8">
        <v>11737662</v>
      </c>
      <c r="F317" s="8">
        <v>704275</v>
      </c>
    </row>
    <row r="318" spans="1:6">
      <c r="A318" s="2">
        <v>44513</v>
      </c>
      <c r="B318" s="17" t="str">
        <f>"Tháng"&amp;MONTH(Table1[[#This Row],[Ngày hạch toán]])</f>
        <v>Tháng11</v>
      </c>
      <c r="C318" s="1" t="s">
        <v>5</v>
      </c>
      <c r="D318" s="15">
        <v>11</v>
      </c>
      <c r="E318" s="8">
        <v>10973933</v>
      </c>
      <c r="F318" s="8">
        <v>548707</v>
      </c>
    </row>
    <row r="319" spans="1:6">
      <c r="A319" s="2">
        <v>44514</v>
      </c>
      <c r="B319" s="17" t="str">
        <f>"Tháng"&amp;MONTH(Table1[[#This Row],[Ngày hạch toán]])</f>
        <v>Tháng11</v>
      </c>
      <c r="C319" s="1" t="s">
        <v>5</v>
      </c>
      <c r="D319" s="15">
        <v>3</v>
      </c>
      <c r="E319" s="8">
        <v>2547944</v>
      </c>
      <c r="F319" s="8">
        <v>127408</v>
      </c>
    </row>
    <row r="320" spans="1:6">
      <c r="A320" s="2">
        <v>44515</v>
      </c>
      <c r="B320" s="17" t="str">
        <f>"Tháng"&amp;MONTH(Table1[[#This Row],[Ngày hạch toán]])</f>
        <v>Tháng11</v>
      </c>
      <c r="C320" s="1" t="s">
        <v>5</v>
      </c>
      <c r="D320" s="15">
        <v>16</v>
      </c>
      <c r="E320" s="8">
        <v>8328294</v>
      </c>
      <c r="F320" s="8">
        <v>416425</v>
      </c>
    </row>
    <row r="321" spans="1:6">
      <c r="A321" s="2">
        <v>44516</v>
      </c>
      <c r="B321" s="17" t="str">
        <f>"Tháng"&amp;MONTH(Table1[[#This Row],[Ngày hạch toán]])</f>
        <v>Tháng11</v>
      </c>
      <c r="C321" s="1" t="s">
        <v>3</v>
      </c>
      <c r="D321" s="15">
        <v>10</v>
      </c>
      <c r="E321" s="8">
        <v>16864581</v>
      </c>
      <c r="F321" s="8">
        <v>1011875</v>
      </c>
    </row>
    <row r="322" spans="1:6">
      <c r="A322" s="2">
        <v>44517</v>
      </c>
      <c r="B322" s="17" t="str">
        <f>"Tháng"&amp;MONTH(Table1[[#This Row],[Ngày hạch toán]])</f>
        <v>Tháng11</v>
      </c>
      <c r="C322" s="1" t="s">
        <v>5</v>
      </c>
      <c r="D322" s="15">
        <v>12</v>
      </c>
      <c r="E322" s="8">
        <v>18057540</v>
      </c>
      <c r="F322" s="8">
        <v>902887</v>
      </c>
    </row>
    <row r="323" spans="1:6">
      <c r="A323" s="2">
        <v>44518</v>
      </c>
      <c r="B323" s="17" t="str">
        <f>"Tháng"&amp;MONTH(Table1[[#This Row],[Ngày hạch toán]])</f>
        <v>Tháng11</v>
      </c>
      <c r="C323" s="1" t="s">
        <v>2</v>
      </c>
      <c r="D323" s="15">
        <v>25</v>
      </c>
      <c r="E323" s="8">
        <v>8952129</v>
      </c>
      <c r="F323" s="8">
        <v>537143</v>
      </c>
    </row>
    <row r="324" spans="1:6">
      <c r="A324" s="2">
        <v>44519</v>
      </c>
      <c r="B324" s="17" t="str">
        <f>"Tháng"&amp;MONTH(Table1[[#This Row],[Ngày hạch toán]])</f>
        <v>Tháng11</v>
      </c>
      <c r="C324" s="1" t="s">
        <v>2</v>
      </c>
      <c r="D324" s="15">
        <v>22</v>
      </c>
      <c r="E324" s="8">
        <v>14202670</v>
      </c>
      <c r="F324" s="8">
        <v>852176</v>
      </c>
    </row>
    <row r="325" spans="1:6">
      <c r="A325" s="2">
        <v>44520</v>
      </c>
      <c r="B325" s="17" t="str">
        <f>"Tháng"&amp;MONTH(Table1[[#This Row],[Ngày hạch toán]])</f>
        <v>Tháng11</v>
      </c>
      <c r="C325" s="1" t="s">
        <v>2</v>
      </c>
      <c r="D325" s="15">
        <v>13</v>
      </c>
      <c r="E325" s="8">
        <v>19142063</v>
      </c>
      <c r="F325" s="8">
        <v>1148539</v>
      </c>
    </row>
    <row r="326" spans="1:6">
      <c r="A326" s="2">
        <v>44521</v>
      </c>
      <c r="B326" s="17" t="str">
        <f>"Tháng"&amp;MONTH(Table1[[#This Row],[Ngày hạch toán]])</f>
        <v>Tháng11</v>
      </c>
      <c r="C326" s="1" t="s">
        <v>6</v>
      </c>
      <c r="D326" s="15">
        <v>14</v>
      </c>
      <c r="E326" s="8">
        <v>11488714</v>
      </c>
      <c r="F326" s="8">
        <v>689346</v>
      </c>
    </row>
    <row r="327" spans="1:6">
      <c r="A327" s="2">
        <v>44522</v>
      </c>
      <c r="B327" s="17" t="str">
        <f>"Tháng"&amp;MONTH(Table1[[#This Row],[Ngày hạch toán]])</f>
        <v>Tháng11</v>
      </c>
      <c r="C327" s="1" t="s">
        <v>4</v>
      </c>
      <c r="D327" s="15">
        <v>3</v>
      </c>
      <c r="E327" s="8">
        <v>1397665</v>
      </c>
      <c r="F327" s="8">
        <v>83860</v>
      </c>
    </row>
    <row r="328" spans="1:6">
      <c r="A328" s="2">
        <v>44523</v>
      </c>
      <c r="B328" s="17" t="str">
        <f>"Tháng"&amp;MONTH(Table1[[#This Row],[Ngày hạch toán]])</f>
        <v>Tháng11</v>
      </c>
      <c r="C328" s="1" t="s">
        <v>5</v>
      </c>
      <c r="D328" s="15">
        <v>18</v>
      </c>
      <c r="E328" s="8">
        <v>8286427</v>
      </c>
      <c r="F328" s="8">
        <v>414332</v>
      </c>
    </row>
    <row r="329" spans="1:6">
      <c r="A329" s="2">
        <v>44524</v>
      </c>
      <c r="B329" s="17" t="str">
        <f>"Tháng"&amp;MONTH(Table1[[#This Row],[Ngày hạch toán]])</f>
        <v>Tháng11</v>
      </c>
      <c r="C329" s="1" t="s">
        <v>4</v>
      </c>
      <c r="D329" s="15">
        <v>12</v>
      </c>
      <c r="E329" s="8">
        <v>4426058</v>
      </c>
      <c r="F329" s="8">
        <v>265564</v>
      </c>
    </row>
    <row r="330" spans="1:6">
      <c r="A330" s="2">
        <v>44525</v>
      </c>
      <c r="B330" s="17" t="str">
        <f>"Tháng"&amp;MONTH(Table1[[#This Row],[Ngày hạch toán]])</f>
        <v>Tháng11</v>
      </c>
      <c r="C330" s="1" t="s">
        <v>2</v>
      </c>
      <c r="D330" s="15">
        <v>15</v>
      </c>
      <c r="E330" s="8">
        <v>11762757</v>
      </c>
      <c r="F330" s="8">
        <v>705781</v>
      </c>
    </row>
    <row r="331" spans="1:6">
      <c r="A331" s="2">
        <v>44526</v>
      </c>
      <c r="B331" s="17" t="str">
        <f>"Tháng"&amp;MONTH(Table1[[#This Row],[Ngày hạch toán]])</f>
        <v>Tháng11</v>
      </c>
      <c r="C331" s="1" t="s">
        <v>6</v>
      </c>
      <c r="D331" s="15">
        <v>15</v>
      </c>
      <c r="E331" s="8">
        <v>15839455</v>
      </c>
      <c r="F331" s="8">
        <v>950391</v>
      </c>
    </row>
    <row r="332" spans="1:6">
      <c r="A332" s="2">
        <v>44527</v>
      </c>
      <c r="B332" s="17" t="str">
        <f>"Tháng"&amp;MONTH(Table1[[#This Row],[Ngày hạch toán]])</f>
        <v>Tháng11</v>
      </c>
      <c r="C332" s="1" t="s">
        <v>4</v>
      </c>
      <c r="D332" s="15">
        <v>17</v>
      </c>
      <c r="E332" s="8">
        <v>9861462</v>
      </c>
      <c r="F332" s="8">
        <v>591688</v>
      </c>
    </row>
    <row r="333" spans="1:6">
      <c r="A333" s="2">
        <v>44528</v>
      </c>
      <c r="B333" s="17" t="str">
        <f>"Tháng"&amp;MONTH(Table1[[#This Row],[Ngày hạch toán]])</f>
        <v>Tháng11</v>
      </c>
      <c r="C333" s="1" t="s">
        <v>6</v>
      </c>
      <c r="D333" s="15">
        <v>25</v>
      </c>
      <c r="E333" s="8">
        <v>12042423</v>
      </c>
      <c r="F333" s="8">
        <v>722569</v>
      </c>
    </row>
    <row r="334" spans="1:6">
      <c r="A334" s="2">
        <v>44529</v>
      </c>
      <c r="B334" s="17" t="str">
        <f>"Tháng"&amp;MONTH(Table1[[#This Row],[Ngày hạch toán]])</f>
        <v>Tháng11</v>
      </c>
      <c r="C334" s="1" t="s">
        <v>4</v>
      </c>
      <c r="D334" s="15">
        <v>22</v>
      </c>
      <c r="E334" s="8">
        <v>8979260</v>
      </c>
      <c r="F334" s="8">
        <v>538756</v>
      </c>
    </row>
    <row r="335" spans="1:6">
      <c r="A335" s="2">
        <v>44530</v>
      </c>
      <c r="B335" s="17" t="str">
        <f>"Tháng"&amp;MONTH(Table1[[#This Row],[Ngày hạch toán]])</f>
        <v>Tháng11</v>
      </c>
      <c r="C335" s="1" t="s">
        <v>3</v>
      </c>
      <c r="D335" s="15">
        <v>11</v>
      </c>
      <c r="E335" s="8">
        <v>12174464</v>
      </c>
      <c r="F335" s="8">
        <v>730468</v>
      </c>
    </row>
    <row r="336" spans="1:6">
      <c r="A336" s="2">
        <v>44531</v>
      </c>
      <c r="B336" s="17" t="str">
        <f>"Tháng"&amp;MONTH(Table1[[#This Row],[Ngày hạch toán]])</f>
        <v>Tháng12</v>
      </c>
      <c r="C336" s="1" t="s">
        <v>5</v>
      </c>
      <c r="D336" s="15">
        <v>23</v>
      </c>
      <c r="E336" s="8">
        <v>13356089</v>
      </c>
      <c r="F336" s="8">
        <v>667815</v>
      </c>
    </row>
    <row r="337" spans="1:6">
      <c r="A337" s="2">
        <v>44532</v>
      </c>
      <c r="B337" s="17" t="str">
        <f>"Tháng"&amp;MONTH(Table1[[#This Row],[Ngày hạch toán]])</f>
        <v>Tháng12</v>
      </c>
      <c r="C337" s="1" t="s">
        <v>2</v>
      </c>
      <c r="D337" s="15">
        <v>20</v>
      </c>
      <c r="E337" s="8">
        <v>5192529</v>
      </c>
      <c r="F337" s="8">
        <v>311567</v>
      </c>
    </row>
    <row r="338" spans="1:6">
      <c r="A338" s="2">
        <v>44533</v>
      </c>
      <c r="B338" s="17" t="str">
        <f>"Tháng"&amp;MONTH(Table1[[#This Row],[Ngày hạch toán]])</f>
        <v>Tháng12</v>
      </c>
      <c r="C338" s="1" t="s">
        <v>4</v>
      </c>
      <c r="D338" s="15">
        <v>21</v>
      </c>
      <c r="E338" s="8">
        <v>17450617</v>
      </c>
      <c r="F338" s="8">
        <v>1047038</v>
      </c>
    </row>
    <row r="339" spans="1:6">
      <c r="A339" s="2">
        <v>44534</v>
      </c>
      <c r="B339" s="17" t="str">
        <f>"Tháng"&amp;MONTH(Table1[[#This Row],[Ngày hạch toán]])</f>
        <v>Tháng12</v>
      </c>
      <c r="C339" s="1" t="s">
        <v>5</v>
      </c>
      <c r="D339" s="15">
        <v>11</v>
      </c>
      <c r="E339" s="8">
        <v>3984792</v>
      </c>
      <c r="F339" s="8">
        <v>199250</v>
      </c>
    </row>
    <row r="340" spans="1:6">
      <c r="A340" s="2">
        <v>44535</v>
      </c>
      <c r="B340" s="17" t="str">
        <f>"Tháng"&amp;MONTH(Table1[[#This Row],[Ngày hạch toán]])</f>
        <v>Tháng12</v>
      </c>
      <c r="C340" s="1" t="s">
        <v>4</v>
      </c>
      <c r="D340" s="15">
        <v>4</v>
      </c>
      <c r="E340" s="8">
        <v>1176054</v>
      </c>
      <c r="F340" s="8">
        <v>70564</v>
      </c>
    </row>
    <row r="341" spans="1:6">
      <c r="A341" s="2">
        <v>44536</v>
      </c>
      <c r="B341" s="17" t="str">
        <f>"Tháng"&amp;MONTH(Table1[[#This Row],[Ngày hạch toán]])</f>
        <v>Tháng12</v>
      </c>
      <c r="C341" s="1" t="s">
        <v>6</v>
      </c>
      <c r="D341" s="15">
        <v>16</v>
      </c>
      <c r="E341" s="8">
        <v>15913993</v>
      </c>
      <c r="F341" s="8">
        <v>954863</v>
      </c>
    </row>
    <row r="342" spans="1:6">
      <c r="A342" s="2">
        <v>44537</v>
      </c>
      <c r="B342" s="17" t="str">
        <f>"Tháng"&amp;MONTH(Table1[[#This Row],[Ngày hạch toán]])</f>
        <v>Tháng12</v>
      </c>
      <c r="C342" s="1" t="s">
        <v>4</v>
      </c>
      <c r="D342" s="15">
        <v>19</v>
      </c>
      <c r="E342" s="8">
        <v>6581006</v>
      </c>
      <c r="F342" s="8">
        <v>394861</v>
      </c>
    </row>
    <row r="343" spans="1:6">
      <c r="A343" s="2">
        <v>44538</v>
      </c>
      <c r="B343" s="17" t="str">
        <f>"Tháng"&amp;MONTH(Table1[[#This Row],[Ngày hạch toán]])</f>
        <v>Tháng12</v>
      </c>
      <c r="C343" s="1" t="s">
        <v>6</v>
      </c>
      <c r="D343" s="15">
        <v>24</v>
      </c>
      <c r="E343" s="8">
        <v>18457096</v>
      </c>
      <c r="F343" s="8">
        <v>1107449</v>
      </c>
    </row>
    <row r="344" spans="1:6">
      <c r="A344" s="2">
        <v>44539</v>
      </c>
      <c r="B344" s="17" t="str">
        <f>"Tháng"&amp;MONTH(Table1[[#This Row],[Ngày hạch toán]])</f>
        <v>Tháng12</v>
      </c>
      <c r="C344" s="1" t="s">
        <v>3</v>
      </c>
      <c r="D344" s="15">
        <v>16</v>
      </c>
      <c r="E344" s="8">
        <v>12927054</v>
      </c>
      <c r="F344" s="8">
        <v>775624</v>
      </c>
    </row>
    <row r="345" spans="1:6">
      <c r="A345" s="2">
        <v>44540</v>
      </c>
      <c r="B345" s="17" t="str">
        <f>"Tháng"&amp;MONTH(Table1[[#This Row],[Ngày hạch toán]])</f>
        <v>Tháng12</v>
      </c>
      <c r="C345" s="1" t="s">
        <v>3</v>
      </c>
      <c r="D345" s="15">
        <v>21</v>
      </c>
      <c r="E345" s="8">
        <v>18660122</v>
      </c>
      <c r="F345" s="8">
        <v>1119608</v>
      </c>
    </row>
    <row r="346" spans="1:6">
      <c r="A346" s="2">
        <v>44541</v>
      </c>
      <c r="B346" s="17" t="str">
        <f>"Tháng"&amp;MONTH(Table1[[#This Row],[Ngày hạch toán]])</f>
        <v>Tháng12</v>
      </c>
      <c r="C346" s="1" t="s">
        <v>2</v>
      </c>
      <c r="D346" s="15">
        <v>19</v>
      </c>
      <c r="E346" s="8">
        <v>15062103</v>
      </c>
      <c r="F346" s="8">
        <v>903742</v>
      </c>
    </row>
    <row r="347" spans="1:6">
      <c r="A347" s="2">
        <v>44542</v>
      </c>
      <c r="B347" s="17" t="str">
        <f>"Tháng"&amp;MONTH(Table1[[#This Row],[Ngày hạch toán]])</f>
        <v>Tháng12</v>
      </c>
      <c r="C347" s="1" t="s">
        <v>4</v>
      </c>
      <c r="D347" s="15">
        <v>7</v>
      </c>
      <c r="E347" s="8">
        <v>3575422</v>
      </c>
      <c r="F347" s="8">
        <v>214526</v>
      </c>
    </row>
    <row r="348" spans="1:6">
      <c r="A348" s="2">
        <v>44543</v>
      </c>
      <c r="B348" s="17" t="str">
        <f>"Tháng"&amp;MONTH(Table1[[#This Row],[Ngày hạch toán]])</f>
        <v>Tháng12</v>
      </c>
      <c r="C348" s="1" t="s">
        <v>6</v>
      </c>
      <c r="D348" s="15">
        <v>10</v>
      </c>
      <c r="E348" s="8">
        <v>6793776</v>
      </c>
      <c r="F348" s="8">
        <v>407650</v>
      </c>
    </row>
    <row r="349" spans="1:6">
      <c r="A349" s="2">
        <v>44544</v>
      </c>
      <c r="B349" s="17" t="str">
        <f>"Tháng"&amp;MONTH(Table1[[#This Row],[Ngày hạch toán]])</f>
        <v>Tháng12</v>
      </c>
      <c r="C349" s="1" t="s">
        <v>4</v>
      </c>
      <c r="D349" s="15">
        <v>11</v>
      </c>
      <c r="E349" s="8">
        <v>2784876</v>
      </c>
      <c r="F349" s="8">
        <v>167093</v>
      </c>
    </row>
    <row r="350" spans="1:6">
      <c r="A350" s="2">
        <v>44545</v>
      </c>
      <c r="B350" s="17" t="str">
        <f>"Tháng"&amp;MONTH(Table1[[#This Row],[Ngày hạch toán]])</f>
        <v>Tháng12</v>
      </c>
      <c r="C350" s="1" t="s">
        <v>5</v>
      </c>
      <c r="D350" s="15">
        <v>14</v>
      </c>
      <c r="E350" s="8">
        <v>17633089</v>
      </c>
      <c r="F350" s="8">
        <v>881665</v>
      </c>
    </row>
    <row r="351" spans="1:6">
      <c r="A351" s="2">
        <v>44546</v>
      </c>
      <c r="B351" s="17" t="str">
        <f>"Tháng"&amp;MONTH(Table1[[#This Row],[Ngày hạch toán]])</f>
        <v>Tháng12</v>
      </c>
      <c r="C351" s="1" t="s">
        <v>2</v>
      </c>
      <c r="D351" s="15">
        <v>23</v>
      </c>
      <c r="E351" s="8">
        <v>19951022</v>
      </c>
      <c r="F351" s="8">
        <v>1197077</v>
      </c>
    </row>
    <row r="352" spans="1:6">
      <c r="A352" s="2">
        <v>44547</v>
      </c>
      <c r="B352" s="17" t="str">
        <f>"Tháng"&amp;MONTH(Table1[[#This Row],[Ngày hạch toán]])</f>
        <v>Tháng12</v>
      </c>
      <c r="C352" s="1" t="s">
        <v>6</v>
      </c>
      <c r="D352" s="15">
        <v>4</v>
      </c>
      <c r="E352" s="8">
        <v>1441597</v>
      </c>
      <c r="F352" s="8">
        <v>86519</v>
      </c>
    </row>
    <row r="353" spans="1:6">
      <c r="A353" s="2">
        <v>44548</v>
      </c>
      <c r="B353" s="17" t="str">
        <f>"Tháng"&amp;MONTH(Table1[[#This Row],[Ngày hạch toán]])</f>
        <v>Tháng12</v>
      </c>
      <c r="C353" s="1" t="s">
        <v>2</v>
      </c>
      <c r="D353" s="15">
        <v>5</v>
      </c>
      <c r="E353" s="8">
        <v>1314861</v>
      </c>
      <c r="F353" s="8">
        <v>78907</v>
      </c>
    </row>
    <row r="354" spans="1:6">
      <c r="A354" s="2">
        <v>44549</v>
      </c>
      <c r="B354" s="17" t="str">
        <f>"Tháng"&amp;MONTH(Table1[[#This Row],[Ngày hạch toán]])</f>
        <v>Tháng12</v>
      </c>
      <c r="C354" s="1" t="s">
        <v>3</v>
      </c>
      <c r="D354" s="15">
        <v>17</v>
      </c>
      <c r="E354" s="8">
        <v>10446722</v>
      </c>
      <c r="F354" s="8">
        <v>626804</v>
      </c>
    </row>
    <row r="355" spans="1:6">
      <c r="A355" s="2">
        <v>44550</v>
      </c>
      <c r="B355" s="17" t="str">
        <f>"Tháng"&amp;MONTH(Table1[[#This Row],[Ngày hạch toán]])</f>
        <v>Tháng12</v>
      </c>
      <c r="C355" s="1" t="s">
        <v>6</v>
      </c>
      <c r="D355" s="15">
        <v>10</v>
      </c>
      <c r="E355" s="8">
        <v>6385649</v>
      </c>
      <c r="F355" s="8">
        <v>383162</v>
      </c>
    </row>
    <row r="356" spans="1:6">
      <c r="A356" s="2">
        <v>44551</v>
      </c>
      <c r="B356" s="17" t="str">
        <f>"Tháng"&amp;MONTH(Table1[[#This Row],[Ngày hạch toán]])</f>
        <v>Tháng12</v>
      </c>
      <c r="C356" s="1" t="s">
        <v>3</v>
      </c>
      <c r="D356" s="15">
        <v>22</v>
      </c>
      <c r="E356" s="8">
        <v>10746695</v>
      </c>
      <c r="F356" s="8">
        <v>644802</v>
      </c>
    </row>
    <row r="357" spans="1:6">
      <c r="A357" s="2">
        <v>44552</v>
      </c>
      <c r="B357" s="17" t="str">
        <f>"Tháng"&amp;MONTH(Table1[[#This Row],[Ngày hạch toán]])</f>
        <v>Tháng12</v>
      </c>
      <c r="C357" s="1" t="s">
        <v>6</v>
      </c>
      <c r="D357" s="15">
        <v>11</v>
      </c>
      <c r="E357" s="8">
        <v>16601811</v>
      </c>
      <c r="F357" s="8">
        <v>996132</v>
      </c>
    </row>
    <row r="358" spans="1:6">
      <c r="A358" s="2">
        <v>44553</v>
      </c>
      <c r="B358" s="17" t="str">
        <f>"Tháng"&amp;MONTH(Table1[[#This Row],[Ngày hạch toán]])</f>
        <v>Tháng12</v>
      </c>
      <c r="C358" s="1" t="s">
        <v>2</v>
      </c>
      <c r="D358" s="15">
        <v>14</v>
      </c>
      <c r="E358" s="8">
        <v>14965539</v>
      </c>
      <c r="F358" s="8">
        <v>897948</v>
      </c>
    </row>
    <row r="359" spans="1:6">
      <c r="A359" s="2">
        <v>44554</v>
      </c>
      <c r="B359" s="17" t="str">
        <f>"Tháng"&amp;MONTH(Table1[[#This Row],[Ngày hạch toán]])</f>
        <v>Tháng12</v>
      </c>
      <c r="C359" s="1" t="s">
        <v>4</v>
      </c>
      <c r="D359" s="15">
        <v>23</v>
      </c>
      <c r="E359" s="8">
        <v>14220118</v>
      </c>
      <c r="F359" s="8">
        <v>853208</v>
      </c>
    </row>
    <row r="360" spans="1:6">
      <c r="A360" s="2">
        <v>44555</v>
      </c>
      <c r="B360" s="17" t="str">
        <f>"Tháng"&amp;MONTH(Table1[[#This Row],[Ngày hạch toán]])</f>
        <v>Tháng12</v>
      </c>
      <c r="C360" s="1" t="s">
        <v>4</v>
      </c>
      <c r="D360" s="15">
        <v>11</v>
      </c>
      <c r="E360" s="8">
        <v>15141853</v>
      </c>
      <c r="F360" s="8">
        <v>908512</v>
      </c>
    </row>
    <row r="361" spans="1:6">
      <c r="A361" s="2">
        <v>44556</v>
      </c>
      <c r="B361" s="17" t="str">
        <f>"Tháng"&amp;MONTH(Table1[[#This Row],[Ngày hạch toán]])</f>
        <v>Tháng12</v>
      </c>
      <c r="C361" s="1" t="s">
        <v>6</v>
      </c>
      <c r="D361" s="15">
        <v>24</v>
      </c>
      <c r="E361" s="8">
        <v>13605508</v>
      </c>
      <c r="F361" s="8">
        <v>816354</v>
      </c>
    </row>
    <row r="362" spans="1:6">
      <c r="A362" s="2">
        <v>44557</v>
      </c>
      <c r="B362" s="17" t="str">
        <f>"Tháng"&amp;MONTH(Table1[[#This Row],[Ngày hạch toán]])</f>
        <v>Tháng12</v>
      </c>
      <c r="C362" s="1" t="s">
        <v>2</v>
      </c>
      <c r="D362" s="15">
        <v>8</v>
      </c>
      <c r="E362" s="8">
        <v>2527100</v>
      </c>
      <c r="F362" s="8">
        <v>151641</v>
      </c>
    </row>
    <row r="363" spans="1:6">
      <c r="A363" s="2">
        <v>44558</v>
      </c>
      <c r="B363" s="17" t="str">
        <f>"Tháng"&amp;MONTH(Table1[[#This Row],[Ngày hạch toán]])</f>
        <v>Tháng12</v>
      </c>
      <c r="C363" s="1" t="s">
        <v>4</v>
      </c>
      <c r="D363" s="15">
        <v>15</v>
      </c>
      <c r="E363" s="8">
        <v>5806271</v>
      </c>
      <c r="F363" s="8">
        <v>348377</v>
      </c>
    </row>
    <row r="364" spans="1:6">
      <c r="A364" s="2">
        <v>44559</v>
      </c>
      <c r="B364" s="17" t="str">
        <f>"Tháng"&amp;MONTH(Table1[[#This Row],[Ngày hạch toán]])</f>
        <v>Tháng12</v>
      </c>
      <c r="C364" s="1" t="s">
        <v>3</v>
      </c>
      <c r="D364" s="15">
        <v>25</v>
      </c>
      <c r="E364" s="8">
        <v>17029252</v>
      </c>
      <c r="F364" s="8">
        <v>1021756</v>
      </c>
    </row>
    <row r="365" spans="1:6">
      <c r="A365" s="2">
        <v>44560</v>
      </c>
      <c r="B365" s="17" t="str">
        <f>"Tháng"&amp;MONTH(Table1[[#This Row],[Ngày hạch toán]])</f>
        <v>Tháng12</v>
      </c>
      <c r="C365" s="1" t="s">
        <v>3</v>
      </c>
      <c r="D365" s="15">
        <v>13</v>
      </c>
      <c r="E365" s="8">
        <v>14305587</v>
      </c>
      <c r="F365" s="8">
        <v>858336</v>
      </c>
    </row>
    <row r="366" spans="1:6">
      <c r="A366" s="2">
        <v>44561</v>
      </c>
      <c r="B366" s="17" t="str">
        <f>"Tháng"&amp;MONTH(Table1[[#This Row],[Ngày hạch toán]])</f>
        <v>Tháng12</v>
      </c>
      <c r="C366" s="1" t="s">
        <v>2</v>
      </c>
      <c r="D366" s="15">
        <v>11</v>
      </c>
      <c r="E366" s="8">
        <v>17096924</v>
      </c>
      <c r="F366" s="8">
        <v>1025831</v>
      </c>
    </row>
  </sheetData>
  <phoneticPr fontId="3"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Người dùng Khách</cp:lastModifiedBy>
  <cp:revision/>
  <dcterms:created xsi:type="dcterms:W3CDTF">2021-11-24T17:30:10Z</dcterms:created>
  <dcterms:modified xsi:type="dcterms:W3CDTF">2022-01-13T05:02:33Z</dcterms:modified>
  <cp:category/>
  <cp:contentStatus/>
</cp:coreProperties>
</file>